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安泰2023年" sheetId="3" r:id="rId1"/>
  </sheets>
  <calcPr calcId="144525"/>
</workbook>
</file>

<file path=xl/sharedStrings.xml><?xml version="1.0" encoding="utf-8"?>
<sst xmlns="http://schemas.openxmlformats.org/spreadsheetml/2006/main" count="127" uniqueCount="57">
  <si>
    <t>2023年武胜县企业吸纳脱贫人口岗位补贴和社保补贴申报公示表</t>
  </si>
  <si>
    <t>序号</t>
  </si>
  <si>
    <t>企业名称</t>
  </si>
  <si>
    <t>姓名</t>
  </si>
  <si>
    <t>身份证号码</t>
  </si>
  <si>
    <t>补贴月度</t>
  </si>
  <si>
    <t>申请金额</t>
  </si>
  <si>
    <t>实际补贴金额</t>
  </si>
  <si>
    <t>合计</t>
  </si>
  <si>
    <t>备注</t>
  </si>
  <si>
    <t>岗位补贴</t>
  </si>
  <si>
    <t>养老保险补贴</t>
  </si>
  <si>
    <t>医疗保险补贴</t>
  </si>
  <si>
    <t>失业保险补贴</t>
  </si>
  <si>
    <t>四川安泰茧丝绸集团有限公司</t>
  </si>
  <si>
    <t>唐瑞琴</t>
  </si>
  <si>
    <t>51162219******8922</t>
  </si>
  <si>
    <t>2022年1月-12月</t>
  </si>
  <si>
    <t>蒋小丽</t>
  </si>
  <si>
    <t>51162219******6148</t>
  </si>
  <si>
    <t>王春蓉</t>
  </si>
  <si>
    <t>51292819******0420</t>
  </si>
  <si>
    <t>李佩佩</t>
  </si>
  <si>
    <t>32030519******2729</t>
  </si>
  <si>
    <t>2022年2月-12月</t>
  </si>
  <si>
    <t>陈春玲</t>
  </si>
  <si>
    <t>51162219******772X</t>
  </si>
  <si>
    <t>夏艳平</t>
  </si>
  <si>
    <t>51162219******3128</t>
  </si>
  <si>
    <t>吕兴敏</t>
  </si>
  <si>
    <t>53262519******2321</t>
  </si>
  <si>
    <t>陈小华</t>
  </si>
  <si>
    <t>51362319******0026</t>
  </si>
  <si>
    <t>余丹玲</t>
  </si>
  <si>
    <t>51162220******772X</t>
  </si>
  <si>
    <t>2022年1月-7月</t>
  </si>
  <si>
    <t>林密</t>
  </si>
  <si>
    <t>51162219******7326</t>
  </si>
  <si>
    <t>2022年4月-7月</t>
  </si>
  <si>
    <t>宋雪梅</t>
  </si>
  <si>
    <t>51302119******5386</t>
  </si>
  <si>
    <t>2022年7月-12月</t>
  </si>
  <si>
    <t>苏昌琴</t>
  </si>
  <si>
    <t>51253219******3621</t>
  </si>
  <si>
    <t>2022年11月-12月</t>
  </si>
  <si>
    <t>李英</t>
  </si>
  <si>
    <t>51162219******0242</t>
  </si>
  <si>
    <t>2023年1月-8月</t>
  </si>
  <si>
    <t>2023年1月-5月</t>
  </si>
  <si>
    <t>2023年4月-8月</t>
  </si>
  <si>
    <t>2023年1月-2月</t>
  </si>
  <si>
    <t>2023年1月-4月</t>
  </si>
  <si>
    <t>符云海</t>
  </si>
  <si>
    <t>51292819******1019</t>
  </si>
  <si>
    <t>2023年6月-8月</t>
  </si>
  <si>
    <t>陈祖贵</t>
  </si>
  <si>
    <t>51292819******1895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</si>
</sst>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/>
    <xf numFmtId="0" fontId="22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缴费花名册" xfId="49"/>
    <cellStyle name="常规 10" xfId="50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O31"/>
  <sheetViews>
    <sheetView tabSelected="1" workbookViewId="0">
      <selection activeCell="N30" sqref="B4:N30"/>
    </sheetView>
  </sheetViews>
  <sheetFormatPr defaultColWidth="9" defaultRowHeight="13.5"/>
  <cols>
    <col min="1" max="1" width="3.5" style="1" customWidth="1"/>
    <col min="2" max="2" width="23" style="1" customWidth="1"/>
    <col min="3" max="3" width="6.25" style="1" customWidth="1"/>
    <col min="4" max="4" width="17.9416666666667" style="1" customWidth="1"/>
    <col min="5" max="5" width="13.0166666666667" style="1" customWidth="1"/>
    <col min="6" max="6" width="6.5" style="1" customWidth="1"/>
    <col min="7" max="7" width="8.43333333333333" style="1" customWidth="1"/>
    <col min="8" max="8" width="9.40833333333333" style="1" customWidth="1"/>
    <col min="9" max="9" width="7.25" style="1" customWidth="1"/>
    <col min="10" max="10" width="6.5" style="1" customWidth="1"/>
    <col min="11" max="11" width="7.93333333333333" style="1" customWidth="1"/>
    <col min="12" max="12" width="8.75833333333333" style="1" customWidth="1"/>
    <col min="13" max="13" width="7.44166666666667" style="1" customWidth="1"/>
    <col min="14" max="14" width="8.9" style="1" customWidth="1"/>
    <col min="15" max="16384" width="9" style="1"/>
  </cols>
  <sheetData>
    <row r="1" s="1" customFormat="1" ht="37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2" customFormat="1" ht="19" customHeight="1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/>
      <c r="H2" s="5"/>
      <c r="I2" s="5"/>
      <c r="J2" s="5" t="s">
        <v>7</v>
      </c>
      <c r="K2" s="5"/>
      <c r="L2" s="5"/>
      <c r="M2" s="5"/>
      <c r="N2" s="5" t="s">
        <v>8</v>
      </c>
      <c r="O2" s="5" t="s">
        <v>9</v>
      </c>
    </row>
    <row r="3" s="2" customFormat="1" ht="30" customHeight="1" spans="1:15">
      <c r="A3" s="5"/>
      <c r="B3" s="5"/>
      <c r="C3" s="5"/>
      <c r="D3" s="5"/>
      <c r="E3" s="5"/>
      <c r="F3" s="5" t="s">
        <v>10</v>
      </c>
      <c r="G3" s="6" t="s">
        <v>11</v>
      </c>
      <c r="H3" s="6" t="s">
        <v>12</v>
      </c>
      <c r="I3" s="6" t="s">
        <v>13</v>
      </c>
      <c r="J3" s="5" t="s">
        <v>10</v>
      </c>
      <c r="K3" s="6" t="s">
        <v>11</v>
      </c>
      <c r="L3" s="6" t="s">
        <v>12</v>
      </c>
      <c r="M3" s="6" t="s">
        <v>13</v>
      </c>
      <c r="N3" s="5"/>
      <c r="O3" s="5"/>
    </row>
    <row r="4" s="3" customFormat="1" ht="25" customHeight="1" spans="1:15">
      <c r="A4" s="7">
        <v>1</v>
      </c>
      <c r="B4" s="7" t="s">
        <v>14</v>
      </c>
      <c r="C4" s="8" t="s">
        <v>15</v>
      </c>
      <c r="D4" s="8" t="s">
        <v>16</v>
      </c>
      <c r="E4" s="8" t="s">
        <v>17</v>
      </c>
      <c r="F4" s="8">
        <v>7800</v>
      </c>
      <c r="G4" s="8">
        <v>8112</v>
      </c>
      <c r="H4" s="8">
        <v>4173.12</v>
      </c>
      <c r="I4" s="8">
        <v>312.62</v>
      </c>
      <c r="J4" s="8">
        <v>7800</v>
      </c>
      <c r="K4" s="8">
        <v>8112</v>
      </c>
      <c r="L4" s="8">
        <v>3875.04</v>
      </c>
      <c r="M4" s="8">
        <v>312.5</v>
      </c>
      <c r="N4" s="8">
        <f>SUM(J4:M4)</f>
        <v>20099.54</v>
      </c>
      <c r="O4" s="8"/>
    </row>
    <row r="5" s="3" customFormat="1" ht="25" customHeight="1" spans="1:15">
      <c r="A5" s="7">
        <v>2</v>
      </c>
      <c r="B5" s="7" t="s">
        <v>14</v>
      </c>
      <c r="C5" s="8" t="s">
        <v>18</v>
      </c>
      <c r="D5" s="8" t="s">
        <v>19</v>
      </c>
      <c r="E5" s="8" t="s">
        <v>17</v>
      </c>
      <c r="F5" s="8">
        <v>7800</v>
      </c>
      <c r="G5" s="8">
        <v>8112</v>
      </c>
      <c r="H5" s="8">
        <v>4173.12</v>
      </c>
      <c r="I5" s="8">
        <v>312.62</v>
      </c>
      <c r="J5" s="8">
        <v>7800</v>
      </c>
      <c r="K5" s="8">
        <v>8112</v>
      </c>
      <c r="L5" s="8">
        <v>3875.04</v>
      </c>
      <c r="M5" s="8">
        <v>312.5</v>
      </c>
      <c r="N5" s="8">
        <f t="shared" ref="N5:N16" si="0">SUM(J5:M5)</f>
        <v>20099.54</v>
      </c>
      <c r="O5" s="8"/>
    </row>
    <row r="6" s="3" customFormat="1" ht="25" customHeight="1" spans="1:15">
      <c r="A6" s="7">
        <v>3</v>
      </c>
      <c r="B6" s="7" t="s">
        <v>14</v>
      </c>
      <c r="C6" s="8" t="s">
        <v>20</v>
      </c>
      <c r="D6" s="8" t="s">
        <v>21</v>
      </c>
      <c r="E6" s="8" t="s">
        <v>17</v>
      </c>
      <c r="F6" s="8">
        <v>7800</v>
      </c>
      <c r="G6" s="8">
        <v>8112</v>
      </c>
      <c r="H6" s="8">
        <v>4173.12</v>
      </c>
      <c r="I6" s="8">
        <v>312.62</v>
      </c>
      <c r="J6" s="8">
        <v>7800</v>
      </c>
      <c r="K6" s="8">
        <v>8112</v>
      </c>
      <c r="L6" s="8">
        <v>3875.04</v>
      </c>
      <c r="M6" s="8">
        <v>312.5</v>
      </c>
      <c r="N6" s="8">
        <f t="shared" si="0"/>
        <v>20099.54</v>
      </c>
      <c r="O6" s="8"/>
    </row>
    <row r="7" s="3" customFormat="1" ht="25" customHeight="1" spans="1:15">
      <c r="A7" s="7">
        <v>4</v>
      </c>
      <c r="B7" s="7" t="s">
        <v>14</v>
      </c>
      <c r="C7" s="8" t="s">
        <v>22</v>
      </c>
      <c r="D7" s="8" t="s">
        <v>23</v>
      </c>
      <c r="E7" s="8" t="s">
        <v>24</v>
      </c>
      <c r="F7" s="8">
        <v>7150</v>
      </c>
      <c r="G7" s="8">
        <v>7436</v>
      </c>
      <c r="H7" s="8">
        <v>3825.36</v>
      </c>
      <c r="I7" s="8">
        <v>286.57</v>
      </c>
      <c r="J7" s="8">
        <v>7150</v>
      </c>
      <c r="K7" s="8">
        <v>7436</v>
      </c>
      <c r="L7" s="8">
        <v>3551.02</v>
      </c>
      <c r="M7" s="8">
        <v>286.5</v>
      </c>
      <c r="N7" s="8">
        <f t="shared" si="0"/>
        <v>18423.52</v>
      </c>
      <c r="O7" s="8"/>
    </row>
    <row r="8" s="3" customFormat="1" ht="25" customHeight="1" spans="1:15">
      <c r="A8" s="7">
        <v>5</v>
      </c>
      <c r="B8" s="7" t="s">
        <v>14</v>
      </c>
      <c r="C8" s="8" t="s">
        <v>25</v>
      </c>
      <c r="D8" s="8" t="s">
        <v>26</v>
      </c>
      <c r="E8" s="8" t="s">
        <v>17</v>
      </c>
      <c r="F8" s="8">
        <v>7800</v>
      </c>
      <c r="G8" s="8">
        <v>8112</v>
      </c>
      <c r="H8" s="8">
        <v>4173.12</v>
      </c>
      <c r="I8" s="8">
        <v>312.62</v>
      </c>
      <c r="J8" s="8">
        <v>7800</v>
      </c>
      <c r="K8" s="8">
        <v>8112</v>
      </c>
      <c r="L8" s="8">
        <v>3875.04</v>
      </c>
      <c r="M8" s="8">
        <v>312.5</v>
      </c>
      <c r="N8" s="8">
        <f t="shared" si="0"/>
        <v>20099.54</v>
      </c>
      <c r="O8" s="8"/>
    </row>
    <row r="9" s="3" customFormat="1" ht="25" customHeight="1" spans="1:15">
      <c r="A9" s="7">
        <v>6</v>
      </c>
      <c r="B9" s="7" t="s">
        <v>14</v>
      </c>
      <c r="C9" s="8" t="s">
        <v>27</v>
      </c>
      <c r="D9" s="8" t="s">
        <v>28</v>
      </c>
      <c r="E9" s="8" t="s">
        <v>17</v>
      </c>
      <c r="F9" s="8">
        <v>7800</v>
      </c>
      <c r="G9" s="8">
        <v>8112</v>
      </c>
      <c r="H9" s="8">
        <v>4173.12</v>
      </c>
      <c r="I9" s="8">
        <v>312.62</v>
      </c>
      <c r="J9" s="8">
        <v>7800</v>
      </c>
      <c r="K9" s="8">
        <v>8112</v>
      </c>
      <c r="L9" s="8">
        <v>3875.04</v>
      </c>
      <c r="M9" s="8">
        <v>312.5</v>
      </c>
      <c r="N9" s="8">
        <f t="shared" si="0"/>
        <v>20099.54</v>
      </c>
      <c r="O9" s="8"/>
    </row>
    <row r="10" s="3" customFormat="1" ht="25" customHeight="1" spans="1:15">
      <c r="A10" s="7">
        <v>7</v>
      </c>
      <c r="B10" s="7" t="s">
        <v>14</v>
      </c>
      <c r="C10" s="8" t="s">
        <v>29</v>
      </c>
      <c r="D10" s="8" t="s">
        <v>30</v>
      </c>
      <c r="E10" s="8" t="s">
        <v>17</v>
      </c>
      <c r="F10" s="8">
        <v>7800</v>
      </c>
      <c r="G10" s="8">
        <v>8112</v>
      </c>
      <c r="H10" s="8">
        <v>4173.12</v>
      </c>
      <c r="I10" s="8">
        <v>312.62</v>
      </c>
      <c r="J10" s="8">
        <v>7800</v>
      </c>
      <c r="K10" s="8">
        <v>8112</v>
      </c>
      <c r="L10" s="8">
        <v>3875.04</v>
      </c>
      <c r="M10" s="8">
        <v>312.5</v>
      </c>
      <c r="N10" s="8">
        <f t="shared" si="0"/>
        <v>20099.54</v>
      </c>
      <c r="O10" s="8"/>
    </row>
    <row r="11" s="3" customFormat="1" ht="25" customHeight="1" spans="1:15">
      <c r="A11" s="7">
        <v>8</v>
      </c>
      <c r="B11" s="7" t="s">
        <v>14</v>
      </c>
      <c r="C11" s="8" t="s">
        <v>31</v>
      </c>
      <c r="D11" s="8" t="s">
        <v>32</v>
      </c>
      <c r="E11" s="8" t="s">
        <v>17</v>
      </c>
      <c r="F11" s="8">
        <v>7800</v>
      </c>
      <c r="G11" s="8">
        <v>8112</v>
      </c>
      <c r="H11" s="8">
        <v>4173.12</v>
      </c>
      <c r="I11" s="8">
        <v>312.62</v>
      </c>
      <c r="J11" s="8">
        <v>7800</v>
      </c>
      <c r="K11" s="8">
        <v>8112</v>
      </c>
      <c r="L11" s="8">
        <v>3875.04</v>
      </c>
      <c r="M11" s="8">
        <v>312.5</v>
      </c>
      <c r="N11" s="8">
        <f t="shared" si="0"/>
        <v>20099.54</v>
      </c>
      <c r="O11" s="8"/>
    </row>
    <row r="12" s="3" customFormat="1" ht="25" customHeight="1" spans="1:15">
      <c r="A12" s="7">
        <v>9</v>
      </c>
      <c r="B12" s="7" t="s">
        <v>14</v>
      </c>
      <c r="C12" s="8" t="s">
        <v>33</v>
      </c>
      <c r="D12" s="8" t="s">
        <v>34</v>
      </c>
      <c r="E12" s="8" t="s">
        <v>35</v>
      </c>
      <c r="F12" s="8">
        <v>4550</v>
      </c>
      <c r="G12" s="8">
        <v>4732</v>
      </c>
      <c r="H12" s="8">
        <v>2434.32</v>
      </c>
      <c r="I12" s="8">
        <v>182.36</v>
      </c>
      <c r="J12" s="8">
        <v>4550</v>
      </c>
      <c r="K12" s="8">
        <v>4732</v>
      </c>
      <c r="L12" s="8">
        <v>2260.44</v>
      </c>
      <c r="M12" s="8">
        <v>182.3</v>
      </c>
      <c r="N12" s="8">
        <f t="shared" si="0"/>
        <v>11724.74</v>
      </c>
      <c r="O12" s="8"/>
    </row>
    <row r="13" s="3" customFormat="1" ht="25" customHeight="1" spans="1:15">
      <c r="A13" s="7">
        <v>10</v>
      </c>
      <c r="B13" s="7" t="s">
        <v>14</v>
      </c>
      <c r="C13" s="8" t="s">
        <v>36</v>
      </c>
      <c r="D13" s="8" t="s">
        <v>37</v>
      </c>
      <c r="E13" s="8" t="s">
        <v>38</v>
      </c>
      <c r="F13" s="8">
        <v>2600</v>
      </c>
      <c r="G13" s="8">
        <v>2704</v>
      </c>
      <c r="H13" s="8">
        <v>1391.04</v>
      </c>
      <c r="I13" s="8">
        <v>104.21</v>
      </c>
      <c r="J13" s="8">
        <v>2600</v>
      </c>
      <c r="K13" s="8">
        <v>2704</v>
      </c>
      <c r="L13" s="8">
        <v>1291.68</v>
      </c>
      <c r="M13" s="8">
        <v>104.2</v>
      </c>
      <c r="N13" s="8">
        <f t="shared" si="0"/>
        <v>6699.88</v>
      </c>
      <c r="O13" s="8"/>
    </row>
    <row r="14" s="3" customFormat="1" ht="25" customHeight="1" spans="1:15">
      <c r="A14" s="7">
        <v>11</v>
      </c>
      <c r="B14" s="7" t="s">
        <v>14</v>
      </c>
      <c r="C14" s="8" t="s">
        <v>39</v>
      </c>
      <c r="D14" s="8" t="s">
        <v>40</v>
      </c>
      <c r="E14" s="8" t="s">
        <v>41</v>
      </c>
      <c r="F14" s="8">
        <v>3900</v>
      </c>
      <c r="G14" s="8">
        <v>4056</v>
      </c>
      <c r="H14" s="8">
        <v>2086.56</v>
      </c>
      <c r="I14" s="8">
        <v>156.31</v>
      </c>
      <c r="J14" s="8">
        <v>3900</v>
      </c>
      <c r="K14" s="8">
        <v>4056</v>
      </c>
      <c r="L14" s="8">
        <v>1937.52</v>
      </c>
      <c r="M14" s="8">
        <v>156.3</v>
      </c>
      <c r="N14" s="8">
        <f t="shared" si="0"/>
        <v>10049.82</v>
      </c>
      <c r="O14" s="8"/>
    </row>
    <row r="15" s="3" customFormat="1" ht="25" customHeight="1" spans="1:15">
      <c r="A15" s="7">
        <v>12</v>
      </c>
      <c r="B15" s="7" t="s">
        <v>14</v>
      </c>
      <c r="C15" s="8" t="s">
        <v>42</v>
      </c>
      <c r="D15" s="8" t="s">
        <v>43</v>
      </c>
      <c r="E15" s="8" t="s">
        <v>44</v>
      </c>
      <c r="F15" s="8">
        <v>1300</v>
      </c>
      <c r="G15" s="8">
        <v>1352</v>
      </c>
      <c r="H15" s="8">
        <v>695.52</v>
      </c>
      <c r="I15" s="8">
        <v>52.1</v>
      </c>
      <c r="J15" s="8">
        <v>1300</v>
      </c>
      <c r="K15" s="8">
        <v>1352</v>
      </c>
      <c r="L15" s="8">
        <v>0</v>
      </c>
      <c r="M15" s="8">
        <v>52.1</v>
      </c>
      <c r="N15" s="8">
        <f t="shared" si="0"/>
        <v>2704.1</v>
      </c>
      <c r="O15" s="8"/>
    </row>
    <row r="16" s="3" customFormat="1" ht="25" customHeight="1" spans="1:15">
      <c r="A16" s="7">
        <v>13</v>
      </c>
      <c r="B16" s="7" t="s">
        <v>14</v>
      </c>
      <c r="C16" s="8" t="s">
        <v>45</v>
      </c>
      <c r="D16" s="8" t="s">
        <v>46</v>
      </c>
      <c r="E16" s="8" t="s">
        <v>44</v>
      </c>
      <c r="F16" s="8">
        <v>1300</v>
      </c>
      <c r="G16" s="8">
        <v>1352</v>
      </c>
      <c r="H16" s="8">
        <v>695.52</v>
      </c>
      <c r="I16" s="8">
        <v>52.1</v>
      </c>
      <c r="J16" s="8">
        <v>1300</v>
      </c>
      <c r="K16" s="8">
        <v>1352</v>
      </c>
      <c r="L16" s="8">
        <v>0</v>
      </c>
      <c r="M16" s="8">
        <v>52.1</v>
      </c>
      <c r="N16" s="8">
        <f t="shared" si="0"/>
        <v>2704.1</v>
      </c>
      <c r="O16" s="8"/>
    </row>
    <row r="17" s="3" customFormat="1" ht="25" customHeight="1" spans="1:15">
      <c r="A17" s="7">
        <v>14</v>
      </c>
      <c r="B17" s="7" t="s">
        <v>14</v>
      </c>
      <c r="C17" s="8" t="s">
        <v>15</v>
      </c>
      <c r="D17" s="8" t="s">
        <v>16</v>
      </c>
      <c r="E17" s="8" t="s">
        <v>47</v>
      </c>
      <c r="F17" s="8">
        <v>5200</v>
      </c>
      <c r="G17" s="8">
        <v>5434.88</v>
      </c>
      <c r="H17" s="8">
        <v>3039.68</v>
      </c>
      <c r="I17" s="8">
        <v>203.81</v>
      </c>
      <c r="J17" s="8">
        <v>5200</v>
      </c>
      <c r="K17" s="8">
        <v>5434.88</v>
      </c>
      <c r="L17" s="8">
        <v>2822.5</v>
      </c>
      <c r="M17" s="8">
        <v>203.81</v>
      </c>
      <c r="N17" s="8">
        <v>13661.19</v>
      </c>
      <c r="O17" s="8"/>
    </row>
    <row r="18" s="3" customFormat="1" ht="25" customHeight="1" spans="1:15">
      <c r="A18" s="7">
        <v>15</v>
      </c>
      <c r="B18" s="7" t="s">
        <v>14</v>
      </c>
      <c r="C18" s="8" t="s">
        <v>18</v>
      </c>
      <c r="D18" s="8" t="s">
        <v>19</v>
      </c>
      <c r="E18" s="8" t="s">
        <v>47</v>
      </c>
      <c r="F18" s="8">
        <v>5200</v>
      </c>
      <c r="G18" s="8">
        <v>5434.88</v>
      </c>
      <c r="H18" s="8">
        <v>3039.68</v>
      </c>
      <c r="I18" s="8">
        <v>203.81</v>
      </c>
      <c r="J18" s="8">
        <v>5200</v>
      </c>
      <c r="K18" s="8">
        <v>5434.88</v>
      </c>
      <c r="L18" s="8">
        <v>2822.5</v>
      </c>
      <c r="M18" s="8">
        <v>203.81</v>
      </c>
      <c r="N18" s="8">
        <v>13661.19</v>
      </c>
      <c r="O18" s="8"/>
    </row>
    <row r="19" s="3" customFormat="1" ht="25" customHeight="1" spans="1:15">
      <c r="A19" s="7">
        <v>16</v>
      </c>
      <c r="B19" s="7" t="s">
        <v>14</v>
      </c>
      <c r="C19" s="8" t="s">
        <v>20</v>
      </c>
      <c r="D19" s="8" t="s">
        <v>21</v>
      </c>
      <c r="E19" s="8" t="s">
        <v>47</v>
      </c>
      <c r="F19" s="8">
        <v>5200</v>
      </c>
      <c r="G19" s="8">
        <v>5434.88</v>
      </c>
      <c r="H19" s="8">
        <v>3039.68</v>
      </c>
      <c r="I19" s="8">
        <v>203.81</v>
      </c>
      <c r="J19" s="8">
        <v>5200</v>
      </c>
      <c r="K19" s="8">
        <v>5434.88</v>
      </c>
      <c r="L19" s="8">
        <v>2822.5</v>
      </c>
      <c r="M19" s="8">
        <v>203.81</v>
      </c>
      <c r="N19" s="8">
        <v>13661.19</v>
      </c>
      <c r="O19" s="8"/>
    </row>
    <row r="20" s="3" customFormat="1" ht="25" customHeight="1" spans="1:15">
      <c r="A20" s="7">
        <v>17</v>
      </c>
      <c r="B20" s="7" t="s">
        <v>14</v>
      </c>
      <c r="C20" s="8" t="s">
        <v>22</v>
      </c>
      <c r="D20" s="8" t="s">
        <v>23</v>
      </c>
      <c r="E20" s="8" t="s">
        <v>48</v>
      </c>
      <c r="F20" s="8">
        <v>3250</v>
      </c>
      <c r="G20" s="8">
        <v>3396.8</v>
      </c>
      <c r="H20" s="8">
        <v>1899.8</v>
      </c>
      <c r="I20" s="8">
        <v>127.38</v>
      </c>
      <c r="J20" s="8">
        <v>3250</v>
      </c>
      <c r="K20" s="8">
        <v>3380</v>
      </c>
      <c r="L20" s="8">
        <v>1764.1</v>
      </c>
      <c r="M20" s="8">
        <v>127.38</v>
      </c>
      <c r="N20" s="8">
        <v>8521.48</v>
      </c>
      <c r="O20" s="8"/>
    </row>
    <row r="21" s="3" customFormat="1" ht="25" customHeight="1" spans="1:15">
      <c r="A21" s="7">
        <v>18</v>
      </c>
      <c r="B21" s="7" t="s">
        <v>14</v>
      </c>
      <c r="C21" s="8" t="s">
        <v>25</v>
      </c>
      <c r="D21" s="8" t="s">
        <v>26</v>
      </c>
      <c r="E21" s="8" t="s">
        <v>47</v>
      </c>
      <c r="F21" s="8">
        <v>5200</v>
      </c>
      <c r="G21" s="8">
        <v>5434.88</v>
      </c>
      <c r="H21" s="8">
        <v>3039.68</v>
      </c>
      <c r="I21" s="8">
        <v>203.81</v>
      </c>
      <c r="J21" s="8">
        <v>5200</v>
      </c>
      <c r="K21" s="8">
        <v>5434.88</v>
      </c>
      <c r="L21" s="8">
        <v>2822.55</v>
      </c>
      <c r="M21" s="8">
        <v>203.81</v>
      </c>
      <c r="N21" s="8">
        <v>13661.24</v>
      </c>
      <c r="O21" s="8"/>
    </row>
    <row r="22" s="3" customFormat="1" ht="25" customHeight="1" spans="1:15">
      <c r="A22" s="7">
        <v>19</v>
      </c>
      <c r="B22" s="7" t="s">
        <v>14</v>
      </c>
      <c r="C22" s="8" t="s">
        <v>27</v>
      </c>
      <c r="D22" s="8" t="s">
        <v>28</v>
      </c>
      <c r="E22" s="8" t="s">
        <v>47</v>
      </c>
      <c r="F22" s="8">
        <v>5200</v>
      </c>
      <c r="G22" s="8">
        <v>5434.88</v>
      </c>
      <c r="H22" s="8">
        <v>3039.68</v>
      </c>
      <c r="I22" s="8">
        <v>203.81</v>
      </c>
      <c r="J22" s="8">
        <v>5200</v>
      </c>
      <c r="K22" s="8">
        <v>5434.88</v>
      </c>
      <c r="L22" s="8">
        <v>2822.55</v>
      </c>
      <c r="M22" s="8">
        <v>203.81</v>
      </c>
      <c r="N22" s="8">
        <v>13661.24</v>
      </c>
      <c r="O22" s="8"/>
    </row>
    <row r="23" s="3" customFormat="1" ht="25" customHeight="1" spans="1:15">
      <c r="A23" s="7">
        <v>20</v>
      </c>
      <c r="B23" s="7" t="s">
        <v>14</v>
      </c>
      <c r="C23" s="8" t="s">
        <v>29</v>
      </c>
      <c r="D23" s="8" t="s">
        <v>30</v>
      </c>
      <c r="E23" s="8" t="s">
        <v>47</v>
      </c>
      <c r="F23" s="8">
        <v>5200</v>
      </c>
      <c r="G23" s="8">
        <v>5434.88</v>
      </c>
      <c r="H23" s="8">
        <v>3039.68</v>
      </c>
      <c r="I23" s="8">
        <v>203.81</v>
      </c>
      <c r="J23" s="8">
        <v>5200</v>
      </c>
      <c r="K23" s="8">
        <v>5434.88</v>
      </c>
      <c r="L23" s="8">
        <v>2822.55</v>
      </c>
      <c r="M23" s="8">
        <v>203.81</v>
      </c>
      <c r="N23" s="8">
        <v>13661.24</v>
      </c>
      <c r="O23" s="8"/>
    </row>
    <row r="24" s="3" customFormat="1" ht="25" customHeight="1" spans="1:15">
      <c r="A24" s="7">
        <v>21</v>
      </c>
      <c r="B24" s="7" t="s">
        <v>14</v>
      </c>
      <c r="C24" s="8" t="s">
        <v>31</v>
      </c>
      <c r="D24" s="8" t="s">
        <v>32</v>
      </c>
      <c r="E24" s="8" t="s">
        <v>47</v>
      </c>
      <c r="F24" s="8">
        <v>5200</v>
      </c>
      <c r="G24" s="8">
        <v>5434.88</v>
      </c>
      <c r="H24" s="8">
        <v>3039.68</v>
      </c>
      <c r="I24" s="8">
        <v>203.81</v>
      </c>
      <c r="J24" s="8">
        <v>5200</v>
      </c>
      <c r="K24" s="8">
        <v>5434.88</v>
      </c>
      <c r="L24" s="8">
        <v>2822.55</v>
      </c>
      <c r="M24" s="8">
        <v>203.81</v>
      </c>
      <c r="N24" s="8">
        <v>13661.24</v>
      </c>
      <c r="O24" s="8"/>
    </row>
    <row r="25" s="3" customFormat="1" ht="25" customHeight="1" spans="1:15">
      <c r="A25" s="7">
        <v>22</v>
      </c>
      <c r="B25" s="7" t="s">
        <v>14</v>
      </c>
      <c r="C25" s="8" t="s">
        <v>33</v>
      </c>
      <c r="D25" s="8" t="s">
        <v>34</v>
      </c>
      <c r="E25" s="8" t="s">
        <v>49</v>
      </c>
      <c r="F25" s="8">
        <v>3250</v>
      </c>
      <c r="G25" s="8">
        <v>3396.8</v>
      </c>
      <c r="H25" s="8">
        <v>1899.8</v>
      </c>
      <c r="I25" s="8">
        <v>127.38</v>
      </c>
      <c r="J25" s="8">
        <v>3250</v>
      </c>
      <c r="K25" s="8">
        <v>3396.8</v>
      </c>
      <c r="L25" s="8">
        <v>1764.1</v>
      </c>
      <c r="M25" s="8">
        <v>127.36</v>
      </c>
      <c r="N25" s="8">
        <v>8538.26</v>
      </c>
      <c r="O25" s="8"/>
    </row>
    <row r="26" s="3" customFormat="1" ht="25" customHeight="1" spans="1:15">
      <c r="A26" s="7">
        <v>23</v>
      </c>
      <c r="B26" s="7" t="s">
        <v>14</v>
      </c>
      <c r="C26" s="8" t="s">
        <v>39</v>
      </c>
      <c r="D26" s="8" t="s">
        <v>40</v>
      </c>
      <c r="E26" s="8" t="s">
        <v>50</v>
      </c>
      <c r="F26" s="8">
        <v>1300</v>
      </c>
      <c r="G26" s="8">
        <v>1358.72</v>
      </c>
      <c r="H26" s="8">
        <v>759.92</v>
      </c>
      <c r="I26" s="8">
        <v>50.95</v>
      </c>
      <c r="J26" s="8">
        <v>1300</v>
      </c>
      <c r="K26" s="8">
        <v>1352</v>
      </c>
      <c r="L26" s="8">
        <v>705.6</v>
      </c>
      <c r="M26" s="8">
        <v>50.95</v>
      </c>
      <c r="N26" s="8">
        <v>3408.55</v>
      </c>
      <c r="O26" s="8"/>
    </row>
    <row r="27" s="3" customFormat="1" ht="25" customHeight="1" spans="1:15">
      <c r="A27" s="7">
        <v>24</v>
      </c>
      <c r="B27" s="7" t="s">
        <v>14</v>
      </c>
      <c r="C27" s="8" t="s">
        <v>42</v>
      </c>
      <c r="D27" s="8" t="s">
        <v>43</v>
      </c>
      <c r="E27" s="8" t="s">
        <v>47</v>
      </c>
      <c r="F27" s="8">
        <v>5200</v>
      </c>
      <c r="G27" s="8">
        <v>5434.88</v>
      </c>
      <c r="H27" s="8">
        <v>3039.68</v>
      </c>
      <c r="I27" s="8">
        <v>203.81</v>
      </c>
      <c r="J27" s="8">
        <v>5200</v>
      </c>
      <c r="K27" s="8">
        <v>5434.88</v>
      </c>
      <c r="L27" s="8">
        <v>2822.5</v>
      </c>
      <c r="M27" s="8">
        <v>203.81</v>
      </c>
      <c r="N27" s="8">
        <v>13661.19</v>
      </c>
      <c r="O27" s="8"/>
    </row>
    <row r="28" s="3" customFormat="1" ht="25" customHeight="1" spans="1:15">
      <c r="A28" s="7">
        <v>25</v>
      </c>
      <c r="B28" s="7" t="s">
        <v>14</v>
      </c>
      <c r="C28" s="8" t="s">
        <v>45</v>
      </c>
      <c r="D28" s="8" t="s">
        <v>46</v>
      </c>
      <c r="E28" s="8" t="s">
        <v>51</v>
      </c>
      <c r="F28" s="8">
        <v>2600</v>
      </c>
      <c r="G28" s="8">
        <v>2717.44</v>
      </c>
      <c r="H28" s="8">
        <v>1519.84</v>
      </c>
      <c r="I28" s="8">
        <v>101.9</v>
      </c>
      <c r="J28" s="8">
        <v>2600</v>
      </c>
      <c r="K28" s="8">
        <v>2704</v>
      </c>
      <c r="L28" s="8">
        <v>1411.2</v>
      </c>
      <c r="M28" s="8">
        <v>101.9</v>
      </c>
      <c r="N28" s="8">
        <v>6817.1</v>
      </c>
      <c r="O28" s="8"/>
    </row>
    <row r="29" s="3" customFormat="1" ht="27" customHeight="1" spans="1:15">
      <c r="A29" s="7">
        <v>26</v>
      </c>
      <c r="B29" s="7" t="s">
        <v>14</v>
      </c>
      <c r="C29" s="7" t="s">
        <v>52</v>
      </c>
      <c r="D29" s="7" t="s">
        <v>53</v>
      </c>
      <c r="E29" s="7" t="s">
        <v>54</v>
      </c>
      <c r="F29" s="8">
        <v>1950</v>
      </c>
      <c r="G29" s="8">
        <v>2038.08</v>
      </c>
      <c r="H29" s="8">
        <v>1139.88</v>
      </c>
      <c r="I29" s="8">
        <v>76.43</v>
      </c>
      <c r="J29" s="8">
        <v>1950</v>
      </c>
      <c r="K29" s="8">
        <v>2038.08</v>
      </c>
      <c r="L29" s="8">
        <v>1058.4</v>
      </c>
      <c r="M29" s="8">
        <v>76.42</v>
      </c>
      <c r="N29" s="8">
        <v>5122.9</v>
      </c>
      <c r="O29" s="8"/>
    </row>
    <row r="30" s="3" customFormat="1" ht="27" customHeight="1" spans="1:15">
      <c r="A30" s="7">
        <v>27</v>
      </c>
      <c r="B30" s="7" t="s">
        <v>14</v>
      </c>
      <c r="C30" s="7" t="s">
        <v>55</v>
      </c>
      <c r="D30" s="7" t="s">
        <v>56</v>
      </c>
      <c r="E30" s="7" t="s">
        <v>54</v>
      </c>
      <c r="F30" s="8">
        <v>1950</v>
      </c>
      <c r="G30" s="8">
        <v>2038.08</v>
      </c>
      <c r="H30" s="8">
        <v>1139.88</v>
      </c>
      <c r="I30" s="8">
        <v>76.43</v>
      </c>
      <c r="J30" s="8">
        <v>1950</v>
      </c>
      <c r="K30" s="8">
        <v>2038.08</v>
      </c>
      <c r="L30" s="8">
        <v>1058.4</v>
      </c>
      <c r="M30" s="8">
        <v>76.42</v>
      </c>
      <c r="N30" s="8">
        <v>5122.9</v>
      </c>
      <c r="O30" s="8"/>
    </row>
    <row r="31" s="3" customFormat="1" ht="27" customHeight="1" spans="1:15">
      <c r="A31" s="7" t="s">
        <v>8</v>
      </c>
      <c r="B31" s="7"/>
      <c r="C31" s="7"/>
      <c r="D31" s="7"/>
      <c r="E31" s="7"/>
      <c r="F31" s="8">
        <f>SUM(F4:F30)</f>
        <v>131300</v>
      </c>
      <c r="G31" s="8">
        <f>SUM(G4:G30)</f>
        <v>136840.96</v>
      </c>
      <c r="H31" s="8">
        <f>SUM(H4:H30)</f>
        <v>73016.72</v>
      </c>
      <c r="I31" s="8">
        <f>SUM(I4:I30)</f>
        <v>5212.94</v>
      </c>
      <c r="J31" s="8">
        <f>SUM(J4:J30)</f>
        <v>131300</v>
      </c>
      <c r="K31" s="8">
        <f>SUM(K4:K30)</f>
        <v>136804</v>
      </c>
      <c r="L31" s="8">
        <f>SUM(L4:L30)</f>
        <v>66507.94</v>
      </c>
      <c r="M31" s="8">
        <f>SUM(M4:M30)</f>
        <v>5211.91</v>
      </c>
      <c r="N31" s="8">
        <f>SUM(N4:N30)</f>
        <v>339823.85</v>
      </c>
      <c r="O31" s="8"/>
    </row>
  </sheetData>
  <mergeCells count="11">
    <mergeCell ref="A1:N1"/>
    <mergeCell ref="F2:I2"/>
    <mergeCell ref="J2:M2"/>
    <mergeCell ref="A31:E31"/>
    <mergeCell ref="A2:A3"/>
    <mergeCell ref="B2:B3"/>
    <mergeCell ref="C2:C3"/>
    <mergeCell ref="D2:D3"/>
    <mergeCell ref="E2:E3"/>
    <mergeCell ref="N2:N3"/>
    <mergeCell ref="O2:O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安泰2023年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2023-03-07T08:37:00Z</dcterms:created>
  <dcterms:modified xsi:type="dcterms:W3CDTF">2023-11-01T08:22:40Z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588400D94D294906BD901453D9986FBC_13</vt:lpwstr>
  </property>
  <property fmtid="{D5CDD505-2E9C-101B-9397-08002B2CF9AE}" pid="3" name="KSOProductBuildVer">
    <vt:lpwstr>2052-12.1.0.15374</vt:lpwstr>
  </property>
</Properties>
</file>