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Sheet1!$B$2:$E$9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<sst xmlns="http://schemas.openxmlformats.org/spreadsheetml/2006/main" count="16" uniqueCount="16">
  <si>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武胜县民贸公司公开招聘工作人员综合成绩排名表</t>
  </si>
  <si>
    <t>排名</t>
  </si>
  <si>
    <t>准考证号</t>
  </si>
  <si>
    <t>姓名</t>
  </si>
  <si>
    <t>笔试分数</t>
  </si>
  <si>
    <t>笔试折后分数</t>
  </si>
  <si>
    <t>面试分数</t>
  </si>
  <si>
    <t>面试折后分数</t>
  </si>
  <si>
    <t>总成绩</t>
  </si>
  <si>
    <t>李函阳</t>
  </si>
  <si>
    <t>罗园</t>
  </si>
  <si>
    <t>卿渝</t>
  </si>
  <si>
    <t>谢世豪</t>
  </si>
  <si>
    <t>何涛</t>
  </si>
  <si>
    <t>王馨悦</t>
  </si>
  <si>
    <t>李莹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</si>
</sst>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tabSelected="1" zoomScale="85" zoomScaleNormal="85" workbookViewId="0">
      <pane ySplit="2" topLeftCell="A3" activePane="bottomLeft" state="frozen"/>
      <selection/>
      <selection pane="bottomLeft" activeCell="B8" sqref="B8"/>
    </sheetView>
  </sheetViews>
  <sheetFormatPr defaultColWidth="18.2333333333333" defaultRowHeight="31" customHeight="1" outlineLevelCol="7"/>
  <cols>
    <col min="1" max="1" width="18.2333333333333" style="2"/>
    <col min="2" max="16384" width="18.2333333333333" style="2" customWidth="1"/>
  </cols>
  <sheetData>
    <row r="1" s="1" customFormat="1" ht="60" customHeight="1" spans="1:1">
      <c r="A1" s="1" t="s">
        <v>0</v>
      </c>
    </row>
    <row r="2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customHeight="1" spans="1:8">
      <c r="A3" s="4">
        <v>1</v>
      </c>
      <c r="B3" s="4">
        <v>20250906022</v>
      </c>
      <c r="C3" s="4" t="s">
        <v>9</v>
      </c>
      <c r="D3" s="4">
        <v>76</v>
      </c>
      <c r="E3" s="4">
        <f>D3*0.6</f>
        <v>45.6</v>
      </c>
      <c r="F3" s="4">
        <v>86.2</v>
      </c>
      <c r="G3" s="4">
        <f>F3*0.4</f>
        <v>34.48</v>
      </c>
      <c r="H3" s="4">
        <f>E3+G3</f>
        <v>80.08</v>
      </c>
    </row>
    <row r="4" customHeight="1" spans="1:8">
      <c r="A4" s="4">
        <v>2</v>
      </c>
      <c r="B4" s="4">
        <v>20250906021</v>
      </c>
      <c r="C4" s="4" t="s">
        <v>10</v>
      </c>
      <c r="D4" s="4">
        <v>77</v>
      </c>
      <c r="E4" s="4">
        <f>D4*0.6</f>
        <v>46.2</v>
      </c>
      <c r="F4" s="4">
        <v>79.5</v>
      </c>
      <c r="G4" s="4">
        <f>F4*0.4</f>
        <v>31.8</v>
      </c>
      <c r="H4" s="4">
        <f>E4+G4</f>
        <v>78</v>
      </c>
    </row>
    <row r="5" customHeight="1" spans="1:8">
      <c r="A5" s="4">
        <v>3</v>
      </c>
      <c r="B5" s="4">
        <v>20250906010</v>
      </c>
      <c r="C5" s="4" t="s">
        <v>11</v>
      </c>
      <c r="D5" s="4">
        <v>72</v>
      </c>
      <c r="E5" s="4">
        <f>D5*0.6</f>
        <v>43.2</v>
      </c>
      <c r="F5" s="4">
        <v>81.2</v>
      </c>
      <c r="G5" s="4">
        <f>F5*0.4</f>
        <v>32.48</v>
      </c>
      <c r="H5" s="4">
        <f>E5+G5</f>
        <v>75.68</v>
      </c>
    </row>
    <row r="6" customHeight="1" spans="1:8">
      <c r="A6" s="4">
        <v>4</v>
      </c>
      <c r="B6" s="4">
        <v>20250906039</v>
      </c>
      <c r="C6" s="4" t="s">
        <v>12</v>
      </c>
      <c r="D6" s="4">
        <v>72</v>
      </c>
      <c r="E6" s="4">
        <f>D6*0.6</f>
        <v>43.2</v>
      </c>
      <c r="F6" s="4">
        <v>80</v>
      </c>
      <c r="G6" s="4">
        <f>F6*0.4</f>
        <v>32</v>
      </c>
      <c r="H6" s="4">
        <f>E6+G6</f>
        <v>75.2</v>
      </c>
    </row>
    <row r="7" customHeight="1" spans="1:8">
      <c r="A7" s="4">
        <v>5</v>
      </c>
      <c r="B7" s="4">
        <v>20250906001</v>
      </c>
      <c r="C7" s="4" t="s">
        <v>13</v>
      </c>
      <c r="D7" s="4">
        <v>71</v>
      </c>
      <c r="E7" s="4">
        <f>D7*0.6</f>
        <v>42.6</v>
      </c>
      <c r="F7" s="4">
        <v>80.7</v>
      </c>
      <c r="G7" s="4">
        <f>F7*0.4</f>
        <v>32.28</v>
      </c>
      <c r="H7" s="4">
        <f>E7+G7</f>
        <v>74.88</v>
      </c>
    </row>
    <row r="8" customHeight="1" spans="1:8">
      <c r="A8" s="4">
        <v>6</v>
      </c>
      <c r="B8" s="4">
        <v>20250906015</v>
      </c>
      <c r="C8" s="4" t="s">
        <v>14</v>
      </c>
      <c r="D8" s="4">
        <v>73.5</v>
      </c>
      <c r="E8" s="4">
        <f>D8*0.6</f>
        <v>44.1</v>
      </c>
      <c r="F8" s="4">
        <v>72.3</v>
      </c>
      <c r="G8" s="4">
        <f>F8*0.4</f>
        <v>28.92</v>
      </c>
      <c r="H8" s="4">
        <f>E8+G8</f>
        <v>73.02</v>
      </c>
    </row>
    <row r="9" customHeight="1" spans="1:8">
      <c r="A9" s="4">
        <v>7</v>
      </c>
      <c r="B9" s="4">
        <v>20250906035</v>
      </c>
      <c r="C9" s="4" t="s">
        <v>15</v>
      </c>
      <c r="D9" s="4">
        <v>71</v>
      </c>
      <c r="E9" s="4">
        <f>D9*0.6</f>
        <v>42.6</v>
      </c>
      <c r="F9" s="4">
        <v>75.7</v>
      </c>
      <c r="G9" s="4">
        <f>F9*0.4</f>
        <v>30.28</v>
      </c>
      <c r="H9" s="4">
        <f>E9+G9</f>
        <v>72.88</v>
      </c>
    </row>
  </sheetData>
  <autoFilter xmlns:etc="http://www.wps.cn/officeDocument/2017/etCustomData" ref="B2:E9" etc:filterBottomFollowUsedRange="0">
    <extLst/>
  </autoFilter>
  <sortState ref="A3:H10">
    <sortCondition ref="H3" descending="1"/>
  </sortState>
  <mergeCells count="1">
    <mergeCell ref="A1:H1"/>
  </mergeCells>
  <pageMargins left="0.75" right="0.75" top="1" bottom="1" header="0.5" footer="0.5"/>
  <pageSetup paperSize="9" scale="8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然。</cp:lastModifiedBy>
  <dcterms:created xsi:type="dcterms:W3CDTF">2025-09-03T07:21:00Z</dcterms:created>
  <dcterms:modified xsi:type="dcterms:W3CDTF">2025-09-13T03:32:47Z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A5A2BF401A554DACAFE7627C91A0F926_13</vt:lpwstr>
  </property>
  <property fmtid="{D5CDD505-2E9C-101B-9397-08002B2CF9AE}" pid="3" name="KSOProductBuildVer">
    <vt:lpwstr>2052-12.1.0.22529</vt:lpwstr>
  </property>
</Properties>
</file>