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05" windowHeight="972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<sst xmlns="http://schemas.openxmlformats.org/spreadsheetml/2006/main" count="716" uniqueCount="334">
  <si>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</si>
  <si>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</si>
  <si>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</si>
  <si>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</si>
  <si>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</si>
  <si>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</si>
  <si>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</si>
  <si>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</si>
  <si>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</si>
  <si>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</si>
  <si>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</si>
  <si>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</si>
  <si>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</si>
  <si>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</si>
  <si>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</si>
  <si>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</si>
  <si>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</si>
  <si>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</si>
  <si>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</si>
  <si>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</si>
  <si>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</si>
  <si>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</si>
  <si>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</si>
  <si>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</si>
  <si>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</si>
  <si>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</si>
  <si>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</si>
  <si>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</si>
  <si>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</si>
  <si>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</si>
  <si>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</si>
  <si>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</si>
  <si>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</si>
  <si>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</si>
  <si>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</si>
  <si>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</si>
  <si>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</si>
  <si>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</si>
  <si>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</si>
  <si>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</si>
  <si>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</si>
  <si>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</si>
  <si>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</si>
  <si>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</si>
  <si>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</si>
  <si>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</si>
  <si>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</si>
  <si>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</si>
  <si>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</si>
  <si>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</si>
  <si>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</si>
  <si>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</si>
  <si>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</si>
  <si>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</si>
  <si>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</si>
  <si>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</si>
  <si>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</si>
  <si>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</si>
  <si>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</si>
  <si>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</si>
  <si>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</si>
  <si>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</si>
  <si>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</si>
  <si>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</si>
  <si>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</si>
  <si>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</si>
  <si>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</si>
  <si>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</si>
  <si>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</si>
  <si>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</si>
  <si>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</si>
  <si>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</si>
  <si>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305001</t>
  </si>
  <si>
    <r>
      <rPr>
        <sz val="11"/>
        <rFont val="宋体"/>
        <charset val="134"/>
      </rPr>
      <t>武胜县经济和信息化局办公室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</si>
  <si>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</si>
  <si>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</si>
  <si>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</si>
  <si>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</si>
  <si>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</si>
  <si>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</si>
  <si>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</si>
  <si>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</si>
  <si>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</si>
  <si>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</si>
  <si>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</si>
  <si>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</si>
  <si>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</si>
  <si>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</si>
  <si>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</si>
  <si>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</si>
  <si>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</si>
  <si>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</si>
  <si>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</si>
  <si>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</si>
  <si>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</si>
  <si>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215</t>
  </si>
  <si>
    <r>
      <rPr>
        <sz val="11"/>
        <rFont val="宋体"/>
        <charset val="134"/>
      </rPr>
      <t> 行政运行</t>
    </r>
  </si>
  <si>
    <t>99</t>
  </si>
  <si>
    <r>
      <rPr>
        <sz val="11"/>
        <rFont val="宋体"/>
        <charset val="134"/>
      </rPr>
      <t> 其他工业和信息产业监管支出</t>
    </r>
  </si>
  <si>
    <t>08</t>
  </si>
  <si>
    <r>
      <rPr>
        <sz val="11"/>
        <rFont val="宋体"/>
        <charset val="134"/>
      </rPr>
      <t> 其他支持中小企业发展和管理支出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</si>
  <si>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</si>
  <si>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</si>
  <si>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</si>
  <si>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</si>
  <si>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</si>
  <si>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</si>
  <si>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</si>
  <si>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</si>
  <si>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</si>
  <si>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</si>
  <si>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</si>
  <si>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</si>
  <si>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</si>
  <si>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</si>
  <si>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</si>
  <si>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</si>
  <si>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</si>
  <si>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</si>
  <si>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</si>
  <si>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</si>
  <si>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</si>
  <si>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</si>
  <si>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</si>
  <si>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</si>
  <si>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</si>
  <si>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</si>
  <si>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</si>
  <si>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</si>
  <si>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</si>
  <si>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</si>
  <si>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</si>
  <si>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</si>
  <si>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</si>
  <si>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</si>
  <si>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</si>
  <si>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</si>
  <si>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</si>
  <si>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</si>
  <si>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</si>
  <si>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</si>
  <si>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</si>
  <si>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</si>
  <si>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</si>
  <si>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</si>
  <si>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</si>
  <si>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</si>
  <si>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</si>
  <si>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</si>
  <si>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</si>
  <si>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</si>
  <si>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</si>
  <si>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</si>
  <si>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武胜县经济和信息化局办公室</t>
    </r>
  </si>
  <si>
    <r>
      <rPr>
        <sz val="11"/>
        <rFont val="宋体"/>
        <charset val="134"/>
      </rPr>
      <t>  机关工资福利支出</t>
    </r>
  </si>
  <si>
    <r>
      <rPr>
        <sz val="11"/>
        <rFont val="宋体"/>
        <charset val="134"/>
      </rPr>
      <t>501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</si>
  <si>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</si>
  <si>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工资奖金津补贴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</si>
  <si>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</si>
  <si>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社会保障缴费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</si>
  <si>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</si>
  <si>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住房公积金</t>
    </r>
  </si>
  <si>
    <r>
      <rPr>
        <sz val="11"/>
        <rFont val="宋体"/>
        <charset val="134"/>
      </rPr>
      <t>  机关商品和服务支出</t>
    </r>
  </si>
  <si>
    <r>
      <rPr>
        <sz val="11"/>
        <rFont val="宋体"/>
        <charset val="134"/>
      </rPr>
      <t>502</t>
    </r>
  </si>
  <si>
    <r>
      <rPr>
        <sz val="11"/>
        <rFont val="宋体"/>
        <charset val="134"/>
      </rPr>
      <t>    办公经费</t>
    </r>
  </si>
  <si>
    <r>
      <rPr>
        <sz val="11"/>
        <rFont val="宋体"/>
        <charset val="134"/>
      </rPr>
      <t>    会议费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</si>
  <si>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</si>
  <si>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 公务接待费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</si>
  <si>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</si>
  <si>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</si>
  <si>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机关资本性支出（一）</t>
    </r>
  </si>
  <si>
    <r>
      <rPr>
        <sz val="11"/>
        <rFont val="宋体"/>
        <charset val="134"/>
      </rPr>
      <t>503</t>
    </r>
  </si>
  <si>
    <r>
      <rPr>
        <sz val="11"/>
        <rFont val="宋体"/>
        <charset val="134"/>
      </rPr>
      <t>    设备购置</t>
    </r>
  </si>
  <si>
    <r>
      <rPr>
        <sz val="11"/>
        <rFont val="宋体"/>
        <charset val="134"/>
      </rPr>
      <t>  对企业补助</t>
    </r>
  </si>
  <si>
    <r>
      <rPr>
        <sz val="11"/>
        <rFont val="宋体"/>
        <charset val="134"/>
      </rPr>
      <t>507</t>
    </r>
  </si>
  <si>
    <r>
      <rPr>
        <sz val="11"/>
        <rFont val="宋体"/>
        <charset val="134"/>
      </rPr>
      <t>    费用补贴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</si>
  <si>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</si>
  <si>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509</t>
    </r>
  </si>
  <si>
    <r>
      <rPr>
        <sz val="11"/>
        <rFont val="宋体"/>
        <charset val="134"/>
      </rPr>
      <t>    社会福利和救助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</si>
  <si>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</si>
  <si>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离退休费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</si>
  <si>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</si>
  <si>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</si>
  <si>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</si>
  <si>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</si>
  <si>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</si>
  <si>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</si>
  <si>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</si>
  <si>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</si>
  <si>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</si>
  <si>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</si>
  <si>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</si>
  <si>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</si>
  <si>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</si>
  <si>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</si>
  <si>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</si>
  <si>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</si>
  <si>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</si>
  <si>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</si>
  <si>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</si>
  <si>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</si>
  <si>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</si>
  <si>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</si>
  <si>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</si>
  <si>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</si>
  <si>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</si>
  <si>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</si>
  <si>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</si>
  <si>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</si>
  <si>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</si>
  <si>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</si>
  <si>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</si>
  <si>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</si>
  <si>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</si>
  <si>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</si>
  <si>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</si>
  <si>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</si>
  <si>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</si>
  <si>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</si>
  <si>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</si>
  <si>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</si>
  <si>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</si>
  <si>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</si>
  <si>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</si>
  <si>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</si>
  <si>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</si>
  <si>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</si>
  <si>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</si>
  <si>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</si>
  <si>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</si>
  <si>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</si>
  <si>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</si>
  <si>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</si>
  <si>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</si>
  <si>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</si>
  <si>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</si>
  <si>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</si>
  <si>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</si>
  <si>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</si>
  <si>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</si>
  <si>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</si>
  <si>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</si>
  <si>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</si>
  <si>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</si>
  <si>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</si>
  <si>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</si>
  <si>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</si>
  <si>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</si>
  <si>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</si>
  <si>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</si>
  <si>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</si>
  <si>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</si>
  <si>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</si>
  <si>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</si>
  <si>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</si>
  <si>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</si>
  <si>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</si>
  <si>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</si>
  <si>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</si>
  <si>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</si>
  <si>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</si>
  <si>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</si>
  <si>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</si>
  <si>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</si>
  <si>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</si>
  <si>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</si>
  <si>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</si>
  <si>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</si>
  <si>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</si>
  <si>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</si>
  <si>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</si>
  <si>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</si>
  <si>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</si>
  <si>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</si>
  <si>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</si>
  <si>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</si>
  <si>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</si>
  <si>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</si>
  <si>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</si>
  <si>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</si>
  <si>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</si>
  <si>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</si>
  <si>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</si>
  <si>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</si>
  <si>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</si>
  <si>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</si>
  <si>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</si>
  <si>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501</t>
  </si>
  <si>
    <r>
      <rPr>
        <sz val="11"/>
        <rFont val="宋体"/>
        <charset val="134"/>
      </rPr>
      <t> 机关工资福利支出</t>
    </r>
  </si>
  <si>
    <t>50101</t>
  </si>
  <si>
    <r>
      <rPr>
        <sz val="11"/>
        <rFont val="宋体"/>
        <charset val="134"/>
      </rPr>
      <t>  工资奖金津补贴</t>
    </r>
  </si>
  <si>
    <t>50103</t>
  </si>
  <si>
    <r>
      <rPr>
        <sz val="11"/>
        <rFont val="宋体"/>
        <charset val="134"/>
      </rPr>
      <t>  住房公积金</t>
    </r>
  </si>
  <si>
    <t>50102</t>
  </si>
  <si>
    <r>
      <rPr>
        <sz val="11"/>
        <rFont val="宋体"/>
        <charset val="134"/>
      </rPr>
      <t>  社会保障缴费</t>
    </r>
  </si>
  <si>
    <t>502</t>
  </si>
  <si>
    <r>
      <rPr>
        <sz val="11"/>
        <rFont val="宋体"/>
        <charset val="134"/>
      </rPr>
      <t> 机关商品和服务支出</t>
    </r>
  </si>
  <si>
    <t>50201</t>
  </si>
  <si>
    <r>
      <rPr>
        <sz val="11"/>
        <rFont val="宋体"/>
        <charset val="134"/>
      </rPr>
      <t>  办公经费</t>
    </r>
  </si>
  <si>
    <t>50202</t>
  </si>
  <si>
    <r>
      <rPr>
        <sz val="11"/>
        <rFont val="宋体"/>
        <charset val="134"/>
      </rPr>
      <t>  会议费</t>
    </r>
  </si>
  <si>
    <t>50206</t>
  </si>
  <si>
    <r>
      <rPr>
        <sz val="11"/>
        <rFont val="宋体"/>
        <charset val="134"/>
      </rPr>
      <t>  公务接待费</t>
    </r>
  </si>
  <si>
    <t>503</t>
  </si>
  <si>
    <r>
      <rPr>
        <sz val="11"/>
        <rFont val="宋体"/>
        <charset val="134"/>
      </rPr>
      <t> 机关资本性支出（一）</t>
    </r>
  </si>
  <si>
    <t>50306</t>
  </si>
  <si>
    <r>
      <rPr>
        <sz val="11"/>
        <rFont val="宋体"/>
        <charset val="134"/>
      </rPr>
      <t>  设备购置</t>
    </r>
  </si>
  <si>
    <t>509</t>
  </si>
  <si>
    <r>
      <rPr>
        <sz val="11"/>
        <rFont val="宋体"/>
        <charset val="134"/>
      </rPr>
      <t> 对个人和家庭的补助</t>
    </r>
  </si>
  <si>
    <t>50905</t>
  </si>
  <si>
    <r>
      <rPr>
        <sz val="11"/>
        <rFont val="宋体"/>
        <charset val="134"/>
      </rPr>
      <t>  离退休费</t>
    </r>
  </si>
  <si>
    <t>50901</t>
  </si>
  <si>
    <r>
      <rPr>
        <sz val="11"/>
        <rFont val="宋体"/>
        <charset val="134"/>
      </rPr>
      <t>  社会福利和救助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</si>
  <si>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</si>
  <si>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</si>
  <si>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</si>
  <si>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信访维稳</t>
    </r>
  </si>
  <si>
    <r>
      <rPr>
        <sz val="11"/>
        <rFont val="宋体"/>
        <charset val="134"/>
      </rPr>
      <t>  工业污染防治、治理散乱污企业</t>
    </r>
  </si>
  <si>
    <r>
      <rPr>
        <sz val="11"/>
        <rFont val="宋体"/>
        <charset val="134"/>
      </rPr>
      <t>  统计基础数据报送费用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</si>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</sst>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34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1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78"/>
    </row>
    <row r="2" ht="195.55" customHeight="1" spans="1:1">
      <c r="A2" s="79" t="s">
        <v>0</v>
      </c>
    </row>
    <row r="3" ht="146.65" customHeight="1" spans="1:1">
      <c r="A3" s="80">
        <v>44613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319</v>
      </c>
      <c r="J1" s="8"/>
    </row>
    <row r="2" ht="22.8" customHeight="1" spans="1:10">
      <c r="A2" s="1"/>
      <c r="B2" s="5" t="s">
        <v>320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321</v>
      </c>
      <c r="C4" s="9" t="s">
        <v>70</v>
      </c>
      <c r="D4" s="9" t="s">
        <v>322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218</v>
      </c>
      <c r="F5" s="9" t="s">
        <v>323</v>
      </c>
      <c r="G5" s="9"/>
      <c r="H5" s="9"/>
      <c r="I5" s="9" t="s">
        <v>223</v>
      </c>
      <c r="J5" s="22"/>
    </row>
    <row r="6" ht="24.4" customHeight="1" spans="1:10">
      <c r="A6" s="10"/>
      <c r="B6" s="9"/>
      <c r="C6" s="9"/>
      <c r="D6" s="9"/>
      <c r="E6" s="26"/>
      <c r="F6" s="9" t="s">
        <v>152</v>
      </c>
      <c r="G6" s="9" t="s">
        <v>324</v>
      </c>
      <c r="H6" s="9" t="s">
        <v>325</v>
      </c>
      <c r="I6" s="9"/>
      <c r="J6" s="23"/>
    </row>
    <row r="7" ht="22.8" customHeight="1" spans="1:10">
      <c r="A7" s="11"/>
      <c r="B7" s="12"/>
      <c r="C7" s="12" t="s">
        <v>71</v>
      </c>
      <c r="D7" s="13">
        <v>6.9</v>
      </c>
      <c r="E7" s="13"/>
      <c r="F7" s="13"/>
      <c r="G7" s="13"/>
      <c r="H7" s="13"/>
      <c r="I7" s="13">
        <v>6.9</v>
      </c>
      <c r="J7" s="24"/>
    </row>
    <row r="8" ht="22.8" customHeight="1" spans="1:10">
      <c r="A8" s="10"/>
      <c r="B8" s="14"/>
      <c r="C8" s="14" t="s">
        <v>22</v>
      </c>
      <c r="D8" s="15">
        <v>6.9</v>
      </c>
      <c r="E8" s="15"/>
      <c r="F8" s="15"/>
      <c r="G8" s="15"/>
      <c r="H8" s="15"/>
      <c r="I8" s="15">
        <v>6.9</v>
      </c>
      <c r="J8" s="22"/>
    </row>
    <row r="9" ht="22.8" customHeight="1" spans="1:10">
      <c r="A9" s="10"/>
      <c r="B9" s="14" t="s">
        <v>72</v>
      </c>
      <c r="C9" s="14" t="s">
        <v>153</v>
      </c>
      <c r="D9" s="16">
        <v>6.9</v>
      </c>
      <c r="E9" s="16"/>
      <c r="F9" s="16"/>
      <c r="G9" s="16"/>
      <c r="H9" s="16"/>
      <c r="I9" s="16">
        <v>6.9</v>
      </c>
      <c r="J9" s="22"/>
    </row>
    <row r="10" ht="9.7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326</v>
      </c>
      <c r="J1" s="8"/>
    </row>
    <row r="2" ht="22.8" customHeight="1" spans="1:10">
      <c r="A2" s="1"/>
      <c r="B2" s="5" t="s">
        <v>327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328</v>
      </c>
      <c r="H4" s="9"/>
      <c r="I4" s="9"/>
      <c r="J4" s="22"/>
    </row>
    <row r="5" ht="24.4" customHeight="1" spans="1:10">
      <c r="A5" s="10"/>
      <c r="B5" s="9" t="s">
        <v>80</v>
      </c>
      <c r="C5" s="9"/>
      <c r="D5" s="9"/>
      <c r="E5" s="9" t="s">
        <v>69</v>
      </c>
      <c r="F5" s="9" t="s">
        <v>70</v>
      </c>
      <c r="G5" s="9" t="s">
        <v>58</v>
      </c>
      <c r="H5" s="9" t="s">
        <v>76</v>
      </c>
      <c r="I5" s="9" t="s">
        <v>77</v>
      </c>
      <c r="J5" s="22"/>
    </row>
    <row r="6" ht="24.4" customHeight="1" spans="1:10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9"/>
      <c r="I6" s="9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8" customHeight="1" spans="1:10">
      <c r="A8" s="10"/>
      <c r="B8" s="14"/>
      <c r="C8" s="14"/>
      <c r="D8" s="14"/>
      <c r="E8" s="14"/>
      <c r="F8" s="14" t="s">
        <v>22</v>
      </c>
      <c r="G8" s="15"/>
      <c r="H8" s="15"/>
      <c r="I8" s="15"/>
      <c r="J8" s="22"/>
    </row>
    <row r="9" ht="22.8" customHeight="1" spans="1:10">
      <c r="A9" s="10"/>
      <c r="B9" s="14"/>
      <c r="C9" s="14"/>
      <c r="D9" s="14"/>
      <c r="E9" s="14"/>
      <c r="F9" s="14" t="s">
        <v>22</v>
      </c>
      <c r="G9" s="15"/>
      <c r="H9" s="15"/>
      <c r="I9" s="15"/>
      <c r="J9" s="22"/>
    </row>
    <row r="10" ht="22.8" customHeight="1" spans="1:10">
      <c r="A10" s="10"/>
      <c r="B10" s="14"/>
      <c r="C10" s="14"/>
      <c r="D10" s="14"/>
      <c r="E10" s="14"/>
      <c r="F10" s="14" t="s">
        <v>121</v>
      </c>
      <c r="G10" s="15"/>
      <c r="H10" s="16"/>
      <c r="I10" s="16"/>
      <c r="J10" s="23"/>
    </row>
    <row r="11" ht="9.7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329</v>
      </c>
      <c r="J1" s="8"/>
    </row>
    <row r="2" ht="22.8" customHeight="1" spans="1:10">
      <c r="A2" s="1"/>
      <c r="B2" s="5" t="s">
        <v>330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321</v>
      </c>
      <c r="C4" s="9" t="s">
        <v>70</v>
      </c>
      <c r="D4" s="9" t="s">
        <v>322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218</v>
      </c>
      <c r="F5" s="9" t="s">
        <v>323</v>
      </c>
      <c r="G5" s="9"/>
      <c r="H5" s="9"/>
      <c r="I5" s="9" t="s">
        <v>223</v>
      </c>
      <c r="J5" s="22"/>
    </row>
    <row r="6" ht="24.4" customHeight="1" spans="1:10">
      <c r="A6" s="10"/>
      <c r="B6" s="9"/>
      <c r="C6" s="9"/>
      <c r="D6" s="9"/>
      <c r="E6" s="26"/>
      <c r="F6" s="9" t="s">
        <v>152</v>
      </c>
      <c r="G6" s="9" t="s">
        <v>324</v>
      </c>
      <c r="H6" s="9" t="s">
        <v>325</v>
      </c>
      <c r="I6" s="9"/>
      <c r="J6" s="23"/>
    </row>
    <row r="7" ht="22.8" customHeight="1" spans="1:10">
      <c r="A7" s="11"/>
      <c r="B7" s="12"/>
      <c r="C7" s="12" t="s">
        <v>71</v>
      </c>
      <c r="D7" s="13"/>
      <c r="E7" s="13"/>
      <c r="F7" s="13"/>
      <c r="G7" s="13"/>
      <c r="H7" s="13"/>
      <c r="I7" s="13"/>
      <c r="J7" s="24"/>
    </row>
    <row r="8" ht="22.8" customHeight="1" spans="1:10">
      <c r="A8" s="10"/>
      <c r="B8" s="14"/>
      <c r="C8" s="14" t="s">
        <v>22</v>
      </c>
      <c r="D8" s="15"/>
      <c r="E8" s="15"/>
      <c r="F8" s="15"/>
      <c r="G8" s="15"/>
      <c r="H8" s="15"/>
      <c r="I8" s="15"/>
      <c r="J8" s="22"/>
    </row>
    <row r="9" ht="22.8" customHeight="1" spans="1:10">
      <c r="A9" s="10"/>
      <c r="B9" s="14"/>
      <c r="C9" s="14" t="s">
        <v>121</v>
      </c>
      <c r="D9" s="16"/>
      <c r="E9" s="16"/>
      <c r="F9" s="16"/>
      <c r="G9" s="16"/>
      <c r="H9" s="16"/>
      <c r="I9" s="16"/>
      <c r="J9" s="22"/>
    </row>
    <row r="10" ht="9.7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331</v>
      </c>
      <c r="J1" s="8"/>
    </row>
    <row r="2" ht="22.8" customHeight="1" spans="1:10">
      <c r="A2" s="1"/>
      <c r="B2" s="5" t="s">
        <v>332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333</v>
      </c>
      <c r="H4" s="9"/>
      <c r="I4" s="9"/>
      <c r="J4" s="22"/>
    </row>
    <row r="5" ht="24.4" customHeight="1" spans="1:10">
      <c r="A5" s="10"/>
      <c r="B5" s="9" t="s">
        <v>80</v>
      </c>
      <c r="C5" s="9"/>
      <c r="D5" s="9"/>
      <c r="E5" s="9" t="s">
        <v>69</v>
      </c>
      <c r="F5" s="9" t="s">
        <v>70</v>
      </c>
      <c r="G5" s="9" t="s">
        <v>58</v>
      </c>
      <c r="H5" s="9" t="s">
        <v>76</v>
      </c>
      <c r="I5" s="9" t="s">
        <v>77</v>
      </c>
      <c r="J5" s="22"/>
    </row>
    <row r="6" ht="24.4" customHeight="1" spans="1:10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9"/>
      <c r="I6" s="9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8" customHeight="1" spans="1:10">
      <c r="A8" s="10"/>
      <c r="B8" s="14"/>
      <c r="C8" s="14"/>
      <c r="D8" s="14"/>
      <c r="E8" s="14"/>
      <c r="F8" s="14" t="s">
        <v>22</v>
      </c>
      <c r="G8" s="15"/>
      <c r="H8" s="15"/>
      <c r="I8" s="15"/>
      <c r="J8" s="22"/>
    </row>
    <row r="9" ht="22.8" customHeight="1" spans="1:10">
      <c r="A9" s="10"/>
      <c r="B9" s="14"/>
      <c r="C9" s="14"/>
      <c r="D9" s="14"/>
      <c r="E9" s="14"/>
      <c r="F9" s="14" t="s">
        <v>22</v>
      </c>
      <c r="G9" s="15"/>
      <c r="H9" s="15"/>
      <c r="I9" s="15"/>
      <c r="J9" s="22"/>
    </row>
    <row r="10" ht="22.8" customHeight="1" spans="1:10">
      <c r="A10" s="10"/>
      <c r="B10" s="14"/>
      <c r="C10" s="14"/>
      <c r="D10" s="14"/>
      <c r="E10" s="14"/>
      <c r="F10" s="14" t="s">
        <v>121</v>
      </c>
      <c r="G10" s="15"/>
      <c r="H10" s="16"/>
      <c r="I10" s="16"/>
      <c r="J10" s="23"/>
    </row>
    <row r="11" ht="9.7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7" activePane="bottomLeft" state="frozen"/>
      <selection/>
      <selection pane="bottomLeft" activeCell="D11" sqref="D1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3"/>
      <c r="B1" s="2"/>
      <c r="D1" s="64"/>
      <c r="E1" s="2" t="s">
        <v>1</v>
      </c>
      <c r="F1" s="37" t="s">
        <v>2</v>
      </c>
    </row>
    <row r="2" ht="22.8" customHeight="1" spans="1:6">
      <c r="A2" s="66"/>
      <c r="B2" s="67" t="s">
        <v>3</v>
      </c>
      <c r="C2" s="67"/>
      <c r="D2" s="67"/>
      <c r="E2" s="67"/>
      <c r="F2" s="37"/>
    </row>
    <row r="3" ht="19.55" customHeight="1" spans="1:6">
      <c r="A3" s="66"/>
      <c r="B3" s="7" t="s">
        <v>4</v>
      </c>
      <c r="D3" s="3"/>
      <c r="E3" s="68" t="s">
        <v>5</v>
      </c>
      <c r="F3" s="37"/>
    </row>
    <row r="4" ht="24.4" customHeight="1" spans="1:6">
      <c r="A4" s="66"/>
      <c r="B4" s="30" t="s">
        <v>6</v>
      </c>
      <c r="C4" s="30"/>
      <c r="D4" s="30" t="s">
        <v>7</v>
      </c>
      <c r="E4" s="30"/>
      <c r="F4" s="37"/>
    </row>
    <row r="5" ht="24.4" customHeight="1" spans="1:6">
      <c r="A5" s="66"/>
      <c r="B5" s="30" t="s">
        <v>8</v>
      </c>
      <c r="C5" s="30" t="s">
        <v>9</v>
      </c>
      <c r="D5" s="30" t="s">
        <v>8</v>
      </c>
      <c r="E5" s="30" t="s">
        <v>9</v>
      </c>
      <c r="F5" s="37"/>
    </row>
    <row r="6" ht="22.8" customHeight="1" spans="1:6">
      <c r="A6" s="8"/>
      <c r="B6" s="34" t="s">
        <v>10</v>
      </c>
      <c r="C6" s="35">
        <v>445.63</v>
      </c>
      <c r="D6" s="34" t="s">
        <v>11</v>
      </c>
      <c r="E6" s="35"/>
      <c r="F6" s="23"/>
    </row>
    <row r="7" ht="22.8" customHeight="1" spans="1:6">
      <c r="A7" s="8"/>
      <c r="B7" s="34" t="s">
        <v>12</v>
      </c>
      <c r="C7" s="35"/>
      <c r="D7" s="34" t="s">
        <v>13</v>
      </c>
      <c r="E7" s="35"/>
      <c r="F7" s="23"/>
    </row>
    <row r="8" ht="22.8" customHeight="1" spans="1:6">
      <c r="A8" s="8"/>
      <c r="B8" s="34" t="s">
        <v>14</v>
      </c>
      <c r="C8" s="35"/>
      <c r="D8" s="34" t="s">
        <v>15</v>
      </c>
      <c r="E8" s="35"/>
      <c r="F8" s="23"/>
    </row>
    <row r="9" ht="22.8" customHeight="1" spans="1:6">
      <c r="A9" s="8"/>
      <c r="B9" s="34" t="s">
        <v>16</v>
      </c>
      <c r="C9" s="35"/>
      <c r="D9" s="34" t="s">
        <v>17</v>
      </c>
      <c r="E9" s="35"/>
      <c r="F9" s="23"/>
    </row>
    <row r="10" ht="22.8" customHeight="1" spans="1:6">
      <c r="A10" s="8"/>
      <c r="B10" s="34" t="s">
        <v>18</v>
      </c>
      <c r="C10" s="35"/>
      <c r="D10" s="34" t="s">
        <v>19</v>
      </c>
      <c r="E10" s="35"/>
      <c r="F10" s="23"/>
    </row>
    <row r="11" ht="22.8" customHeight="1" spans="1:6">
      <c r="A11" s="8"/>
      <c r="B11" s="34" t="s">
        <v>20</v>
      </c>
      <c r="C11" s="35"/>
      <c r="D11" s="34" t="s">
        <v>21</v>
      </c>
      <c r="E11" s="35"/>
      <c r="F11" s="23"/>
    </row>
    <row r="12" ht="22.8" customHeight="1" spans="1:6">
      <c r="A12" s="8"/>
      <c r="B12" s="34" t="s">
        <v>22</v>
      </c>
      <c r="C12" s="35"/>
      <c r="D12" s="34" t="s">
        <v>23</v>
      </c>
      <c r="E12" s="35"/>
      <c r="F12" s="23"/>
    </row>
    <row r="13" ht="22.8" customHeight="1" spans="1:6">
      <c r="A13" s="8"/>
      <c r="B13" s="34" t="s">
        <v>22</v>
      </c>
      <c r="C13" s="35"/>
      <c r="D13" s="34" t="s">
        <v>24</v>
      </c>
      <c r="E13" s="35">
        <v>34.96</v>
      </c>
      <c r="F13" s="23"/>
    </row>
    <row r="14" ht="22.8" customHeight="1" spans="1:6">
      <c r="A14" s="8"/>
      <c r="B14" s="34" t="s">
        <v>22</v>
      </c>
      <c r="C14" s="35"/>
      <c r="D14" s="34" t="s">
        <v>25</v>
      </c>
      <c r="E14" s="35"/>
      <c r="F14" s="23"/>
    </row>
    <row r="15" ht="22.8" customHeight="1" spans="1:6">
      <c r="A15" s="8"/>
      <c r="B15" s="34" t="s">
        <v>22</v>
      </c>
      <c r="C15" s="35"/>
      <c r="D15" s="34" t="s">
        <v>26</v>
      </c>
      <c r="E15" s="35">
        <v>24.44</v>
      </c>
      <c r="F15" s="23"/>
    </row>
    <row r="16" ht="22.8" customHeight="1" spans="1:6">
      <c r="A16" s="8"/>
      <c r="B16" s="34" t="s">
        <v>22</v>
      </c>
      <c r="C16" s="35"/>
      <c r="D16" s="34" t="s">
        <v>27</v>
      </c>
      <c r="E16" s="35"/>
      <c r="F16" s="23"/>
    </row>
    <row r="17" ht="22.8" customHeight="1" spans="1:6">
      <c r="A17" s="8"/>
      <c r="B17" s="34" t="s">
        <v>22</v>
      </c>
      <c r="C17" s="35"/>
      <c r="D17" s="34" t="s">
        <v>28</v>
      </c>
      <c r="E17" s="35"/>
      <c r="F17" s="23"/>
    </row>
    <row r="18" ht="22.8" customHeight="1" spans="1:6">
      <c r="A18" s="8"/>
      <c r="B18" s="34" t="s">
        <v>22</v>
      </c>
      <c r="C18" s="35"/>
      <c r="D18" s="34" t="s">
        <v>29</v>
      </c>
      <c r="E18" s="35"/>
      <c r="F18" s="23"/>
    </row>
    <row r="19" ht="22.8" customHeight="1" spans="1:6">
      <c r="A19" s="8"/>
      <c r="B19" s="34" t="s">
        <v>22</v>
      </c>
      <c r="C19" s="35"/>
      <c r="D19" s="34" t="s">
        <v>30</v>
      </c>
      <c r="E19" s="35"/>
      <c r="F19" s="23"/>
    </row>
    <row r="20" ht="22.8" customHeight="1" spans="1:6">
      <c r="A20" s="8"/>
      <c r="B20" s="34" t="s">
        <v>22</v>
      </c>
      <c r="C20" s="35"/>
      <c r="D20" s="34" t="s">
        <v>31</v>
      </c>
      <c r="E20" s="35">
        <f>E36-E25-E15-E13</f>
        <v>360.01</v>
      </c>
      <c r="F20" s="23"/>
    </row>
    <row r="21" ht="22.8" customHeight="1" spans="1:6">
      <c r="A21" s="8"/>
      <c r="B21" s="34" t="s">
        <v>22</v>
      </c>
      <c r="C21" s="35"/>
      <c r="D21" s="34" t="s">
        <v>32</v>
      </c>
      <c r="E21" s="35"/>
      <c r="F21" s="23"/>
    </row>
    <row r="22" ht="22.8" customHeight="1" spans="1:6">
      <c r="A22" s="8"/>
      <c r="B22" s="34" t="s">
        <v>22</v>
      </c>
      <c r="C22" s="35"/>
      <c r="D22" s="34" t="s">
        <v>33</v>
      </c>
      <c r="E22" s="35"/>
      <c r="F22" s="23"/>
    </row>
    <row r="23" ht="22.8" customHeight="1" spans="1:6">
      <c r="A23" s="8"/>
      <c r="B23" s="34" t="s">
        <v>22</v>
      </c>
      <c r="C23" s="35"/>
      <c r="D23" s="34" t="s">
        <v>34</v>
      </c>
      <c r="E23" s="35"/>
      <c r="F23" s="23"/>
    </row>
    <row r="24" ht="22.8" customHeight="1" spans="1:6">
      <c r="A24" s="8"/>
      <c r="B24" s="34" t="s">
        <v>22</v>
      </c>
      <c r="C24" s="35"/>
      <c r="D24" s="34" t="s">
        <v>35</v>
      </c>
      <c r="E24" s="35"/>
      <c r="F24" s="23"/>
    </row>
    <row r="25" ht="22.8" customHeight="1" spans="1:6">
      <c r="A25" s="8"/>
      <c r="B25" s="34" t="s">
        <v>22</v>
      </c>
      <c r="C25" s="35"/>
      <c r="D25" s="34" t="s">
        <v>36</v>
      </c>
      <c r="E25" s="35">
        <v>26.22</v>
      </c>
      <c r="F25" s="23"/>
    </row>
    <row r="26" ht="22.8" customHeight="1" spans="1:6">
      <c r="A26" s="8"/>
      <c r="B26" s="34" t="s">
        <v>22</v>
      </c>
      <c r="C26" s="35"/>
      <c r="D26" s="34" t="s">
        <v>37</v>
      </c>
      <c r="E26" s="35"/>
      <c r="F26" s="23"/>
    </row>
    <row r="27" ht="22.8" customHeight="1" spans="1:6">
      <c r="A27" s="8"/>
      <c r="B27" s="34" t="s">
        <v>22</v>
      </c>
      <c r="C27" s="35"/>
      <c r="D27" s="34" t="s">
        <v>38</v>
      </c>
      <c r="E27" s="35"/>
      <c r="F27" s="23"/>
    </row>
    <row r="28" ht="22.8" customHeight="1" spans="1:6">
      <c r="A28" s="8"/>
      <c r="B28" s="34" t="s">
        <v>22</v>
      </c>
      <c r="C28" s="35"/>
      <c r="D28" s="34" t="s">
        <v>39</v>
      </c>
      <c r="E28" s="35"/>
      <c r="F28" s="23"/>
    </row>
    <row r="29" ht="22.8" customHeight="1" spans="1:6">
      <c r="A29" s="8"/>
      <c r="B29" s="34" t="s">
        <v>22</v>
      </c>
      <c r="C29" s="35"/>
      <c r="D29" s="34" t="s">
        <v>40</v>
      </c>
      <c r="E29" s="35"/>
      <c r="F29" s="23"/>
    </row>
    <row r="30" ht="22.8" customHeight="1" spans="1:6">
      <c r="A30" s="8"/>
      <c r="B30" s="34" t="s">
        <v>22</v>
      </c>
      <c r="C30" s="35"/>
      <c r="D30" s="34" t="s">
        <v>41</v>
      </c>
      <c r="E30" s="35"/>
      <c r="F30" s="23"/>
    </row>
    <row r="31" ht="22.8" customHeight="1" spans="1:6">
      <c r="A31" s="8"/>
      <c r="B31" s="34" t="s">
        <v>22</v>
      </c>
      <c r="C31" s="35"/>
      <c r="D31" s="34" t="s">
        <v>42</v>
      </c>
      <c r="E31" s="35"/>
      <c r="F31" s="23"/>
    </row>
    <row r="32" ht="22.8" customHeight="1" spans="1:6">
      <c r="A32" s="8"/>
      <c r="B32" s="34" t="s">
        <v>22</v>
      </c>
      <c r="C32" s="35"/>
      <c r="D32" s="34" t="s">
        <v>43</v>
      </c>
      <c r="E32" s="35"/>
      <c r="F32" s="23"/>
    </row>
    <row r="33" ht="22.8" customHeight="1" spans="1:6">
      <c r="A33" s="8"/>
      <c r="B33" s="34" t="s">
        <v>22</v>
      </c>
      <c r="C33" s="35"/>
      <c r="D33" s="34" t="s">
        <v>44</v>
      </c>
      <c r="E33" s="35"/>
      <c r="F33" s="23"/>
    </row>
    <row r="34" ht="22.8" customHeight="1" spans="1:6">
      <c r="A34" s="8"/>
      <c r="B34" s="34" t="s">
        <v>22</v>
      </c>
      <c r="C34" s="35"/>
      <c r="D34" s="34" t="s">
        <v>45</v>
      </c>
      <c r="E34" s="35"/>
      <c r="F34" s="23"/>
    </row>
    <row r="35" ht="22.8" customHeight="1" spans="1:6">
      <c r="A35" s="8"/>
      <c r="B35" s="34" t="s">
        <v>22</v>
      </c>
      <c r="C35" s="35"/>
      <c r="D35" s="34" t="s">
        <v>46</v>
      </c>
      <c r="E35" s="35"/>
      <c r="F35" s="23"/>
    </row>
    <row r="36" ht="22.8" customHeight="1" spans="1:6">
      <c r="A36" s="11"/>
      <c r="B36" s="31" t="s">
        <v>47</v>
      </c>
      <c r="C36" s="32">
        <v>445.63</v>
      </c>
      <c r="D36" s="31" t="s">
        <v>48</v>
      </c>
      <c r="E36" s="32">
        <v>445.63</v>
      </c>
      <c r="F36" s="24"/>
    </row>
    <row r="37" ht="22.8" customHeight="1" spans="1:6">
      <c r="A37" s="8"/>
      <c r="B37" s="34" t="s">
        <v>49</v>
      </c>
      <c r="C37" s="35"/>
      <c r="D37" s="34" t="s">
        <v>50</v>
      </c>
      <c r="E37" s="35"/>
      <c r="F37" s="71"/>
    </row>
    <row r="38" ht="22.8" customHeight="1" spans="1:6">
      <c r="A38" s="72"/>
      <c r="B38" s="34" t="s">
        <v>51</v>
      </c>
      <c r="C38" s="35"/>
      <c r="D38" s="34" t="s">
        <v>52</v>
      </c>
      <c r="E38" s="35"/>
      <c r="F38" s="71"/>
    </row>
    <row r="39" ht="22.8" customHeight="1" spans="1:6">
      <c r="A39" s="72"/>
      <c r="B39" s="73"/>
      <c r="C39" s="73"/>
      <c r="D39" s="34" t="s">
        <v>53</v>
      </c>
      <c r="E39" s="35"/>
      <c r="F39" s="71"/>
    </row>
    <row r="40" ht="22.8" customHeight="1" spans="1:6">
      <c r="A40" s="74"/>
      <c r="B40" s="31" t="s">
        <v>54</v>
      </c>
      <c r="C40" s="32">
        <v>445.63</v>
      </c>
      <c r="D40" s="31" t="s">
        <v>55</v>
      </c>
      <c r="E40" s="32">
        <v>445.63</v>
      </c>
      <c r="F40" s="75"/>
    </row>
    <row r="41" ht="9.75" customHeight="1" spans="1:6">
      <c r="A41" s="69"/>
      <c r="B41" s="69"/>
      <c r="C41" s="76"/>
      <c r="D41" s="76"/>
      <c r="E41" s="69"/>
      <c r="F41" s="77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3"/>
      <c r="D1" s="4"/>
      <c r="E1" s="4"/>
      <c r="F1" s="4"/>
      <c r="G1" s="3"/>
      <c r="H1" s="3"/>
      <c r="I1" s="3"/>
      <c r="L1" s="3"/>
      <c r="M1" s="3"/>
      <c r="N1" s="19" t="s">
        <v>56</v>
      </c>
      <c r="O1" s="8"/>
    </row>
    <row r="2" ht="22.8" customHeight="1" spans="1:15">
      <c r="A2" s="1"/>
      <c r="B2" s="5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2</v>
      </c>
    </row>
    <row r="3" ht="19.55" customHeight="1" spans="1:15">
      <c r="A3" s="6"/>
      <c r="B3" s="7" t="s">
        <v>4</v>
      </c>
      <c r="C3" s="7"/>
      <c r="D3" s="6"/>
      <c r="E3" s="6"/>
      <c r="F3" s="70"/>
      <c r="G3" s="6"/>
      <c r="H3" s="70"/>
      <c r="I3" s="70"/>
      <c r="J3" s="70"/>
      <c r="K3" s="70"/>
      <c r="L3" s="70"/>
      <c r="M3" s="70"/>
      <c r="N3" s="20" t="s">
        <v>5</v>
      </c>
      <c r="O3" s="21"/>
    </row>
    <row r="4" ht="24.4" customHeight="1" spans="1:15">
      <c r="A4" s="10"/>
      <c r="B4" s="26" t="s">
        <v>8</v>
      </c>
      <c r="C4" s="26"/>
      <c r="D4" s="26" t="s">
        <v>58</v>
      </c>
      <c r="E4" s="26" t="s">
        <v>59</v>
      </c>
      <c r="F4" s="26" t="s">
        <v>60</v>
      </c>
      <c r="G4" s="26" t="s">
        <v>61</v>
      </c>
      <c r="H4" s="26" t="s">
        <v>62</v>
      </c>
      <c r="I4" s="26" t="s">
        <v>63</v>
      </c>
      <c r="J4" s="26" t="s">
        <v>64</v>
      </c>
      <c r="K4" s="26" t="s">
        <v>65</v>
      </c>
      <c r="L4" s="26" t="s">
        <v>66</v>
      </c>
      <c r="M4" s="26" t="s">
        <v>67</v>
      </c>
      <c r="N4" s="26" t="s">
        <v>68</v>
      </c>
      <c r="O4" s="23"/>
    </row>
    <row r="5" ht="24.4" customHeight="1" spans="1:15">
      <c r="A5" s="10"/>
      <c r="B5" s="26" t="s">
        <v>69</v>
      </c>
      <c r="C5" s="26" t="s">
        <v>70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3"/>
    </row>
    <row r="6" ht="24.4" customHeight="1" spans="1:15">
      <c r="A6" s="10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3"/>
    </row>
    <row r="7" ht="22.8" customHeight="1" spans="1:15">
      <c r="A7" s="11"/>
      <c r="B7" s="12"/>
      <c r="C7" s="12" t="s">
        <v>71</v>
      </c>
      <c r="D7" s="13">
        <v>445.63</v>
      </c>
      <c r="E7" s="13">
        <v>0</v>
      </c>
      <c r="F7" s="13">
        <v>445.63</v>
      </c>
      <c r="G7" s="13"/>
      <c r="H7" s="13"/>
      <c r="I7" s="13"/>
      <c r="J7" s="13"/>
      <c r="K7" s="13"/>
      <c r="L7" s="13"/>
      <c r="M7" s="13"/>
      <c r="N7" s="13"/>
      <c r="O7" s="24"/>
    </row>
    <row r="8" ht="22.8" customHeight="1" spans="1:15">
      <c r="A8" s="10"/>
      <c r="B8" s="14"/>
      <c r="C8" s="14" t="s">
        <v>22</v>
      </c>
      <c r="D8" s="13">
        <v>445.63</v>
      </c>
      <c r="E8" s="15">
        <v>0</v>
      </c>
      <c r="F8" s="13">
        <v>445.63</v>
      </c>
      <c r="G8" s="15"/>
      <c r="H8" s="15"/>
      <c r="I8" s="15"/>
      <c r="J8" s="15"/>
      <c r="K8" s="15"/>
      <c r="L8" s="15"/>
      <c r="M8" s="15"/>
      <c r="N8" s="15"/>
      <c r="O8" s="22"/>
    </row>
    <row r="9" ht="22.8" customHeight="1" spans="1:15">
      <c r="A9" s="10"/>
      <c r="B9" s="14" t="s">
        <v>72</v>
      </c>
      <c r="C9" s="14" t="s">
        <v>73</v>
      </c>
      <c r="D9" s="13">
        <v>445.63</v>
      </c>
      <c r="E9" s="16">
        <v>0</v>
      </c>
      <c r="F9" s="13">
        <v>445.63</v>
      </c>
      <c r="G9" s="16"/>
      <c r="H9" s="16"/>
      <c r="I9" s="16"/>
      <c r="J9" s="16"/>
      <c r="K9" s="16"/>
      <c r="L9" s="16"/>
      <c r="M9" s="16"/>
      <c r="N9" s="16"/>
      <c r="O9" s="22"/>
    </row>
    <row r="10" ht="9.7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2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3"/>
      <c r="F1" s="3"/>
      <c r="G1" s="4"/>
      <c r="H1" s="4"/>
      <c r="I1" s="4"/>
      <c r="J1" s="4"/>
      <c r="K1" s="19" t="s">
        <v>74</v>
      </c>
      <c r="L1" s="8"/>
    </row>
    <row r="2" ht="22.8" customHeight="1" spans="1:12">
      <c r="A2" s="1"/>
      <c r="B2" s="5" t="s">
        <v>75</v>
      </c>
      <c r="C2" s="5"/>
      <c r="D2" s="5"/>
      <c r="E2" s="5"/>
      <c r="F2" s="5"/>
      <c r="G2" s="5"/>
      <c r="H2" s="5"/>
      <c r="I2" s="5"/>
      <c r="J2" s="5"/>
      <c r="K2" s="5"/>
      <c r="L2" s="8" t="s">
        <v>2</v>
      </c>
    </row>
    <row r="3" ht="19.55" customHeight="1" spans="1:12">
      <c r="A3" s="6"/>
      <c r="B3" s="7" t="s">
        <v>4</v>
      </c>
      <c r="C3" s="7"/>
      <c r="D3" s="7"/>
      <c r="E3" s="7"/>
      <c r="F3" s="7"/>
      <c r="G3" s="6"/>
      <c r="H3" s="6"/>
      <c r="I3" s="70"/>
      <c r="J3" s="70"/>
      <c r="K3" s="20" t="s">
        <v>5</v>
      </c>
      <c r="L3" s="21"/>
    </row>
    <row r="4" ht="24.4" customHeight="1" spans="1:12">
      <c r="A4" s="8"/>
      <c r="B4" s="9" t="s">
        <v>8</v>
      </c>
      <c r="C4" s="9"/>
      <c r="D4" s="9"/>
      <c r="E4" s="9"/>
      <c r="F4" s="9"/>
      <c r="G4" s="9" t="s">
        <v>58</v>
      </c>
      <c r="H4" s="9" t="s">
        <v>76</v>
      </c>
      <c r="I4" s="9" t="s">
        <v>77</v>
      </c>
      <c r="J4" s="9" t="s">
        <v>78</v>
      </c>
      <c r="K4" s="9" t="s">
        <v>79</v>
      </c>
      <c r="L4" s="22"/>
    </row>
    <row r="5" ht="24.4" customHeight="1" spans="1:12">
      <c r="A5" s="10"/>
      <c r="B5" s="9" t="s">
        <v>80</v>
      </c>
      <c r="C5" s="9"/>
      <c r="D5" s="9"/>
      <c r="E5" s="9" t="s">
        <v>69</v>
      </c>
      <c r="F5" s="9" t="s">
        <v>70</v>
      </c>
      <c r="G5" s="9"/>
      <c r="H5" s="9"/>
      <c r="I5" s="9"/>
      <c r="J5" s="9"/>
      <c r="K5" s="9"/>
      <c r="L5" s="22"/>
    </row>
    <row r="6" ht="24.4" customHeight="1" spans="1:12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9"/>
      <c r="I6" s="9"/>
      <c r="J6" s="9"/>
      <c r="K6" s="9"/>
      <c r="L6" s="23"/>
    </row>
    <row r="7" ht="22.8" customHeight="1" spans="1:12">
      <c r="A7" s="11"/>
      <c r="B7" s="12"/>
      <c r="C7" s="12"/>
      <c r="D7" s="12"/>
      <c r="E7" s="12"/>
      <c r="F7" s="12" t="s">
        <v>71</v>
      </c>
      <c r="G7" s="13">
        <f>H7+I7</f>
        <v>445.63</v>
      </c>
      <c r="H7" s="15">
        <v>370.63</v>
      </c>
      <c r="I7" s="15">
        <f>SUM(I11:I16)</f>
        <v>75</v>
      </c>
      <c r="J7" s="13"/>
      <c r="K7" s="13"/>
      <c r="L7" s="24"/>
    </row>
    <row r="8" ht="22.8" customHeight="1" spans="1:12">
      <c r="A8" s="10"/>
      <c r="B8" s="14"/>
      <c r="C8" s="14"/>
      <c r="D8" s="14"/>
      <c r="E8" s="14"/>
      <c r="F8" s="14" t="s">
        <v>22</v>
      </c>
      <c r="G8" s="13">
        <f>H8+I8</f>
        <v>445.63</v>
      </c>
      <c r="H8" s="15">
        <v>370.63</v>
      </c>
      <c r="I8" s="15">
        <f>SUM(I10:I17)</f>
        <v>75</v>
      </c>
      <c r="J8" s="15"/>
      <c r="K8" s="15"/>
      <c r="L8" s="22"/>
    </row>
    <row r="9" ht="22.8" customHeight="1" spans="1:12">
      <c r="A9" s="10"/>
      <c r="B9" s="14"/>
      <c r="C9" s="14"/>
      <c r="D9" s="14"/>
      <c r="E9" s="14"/>
      <c r="F9" s="14" t="s">
        <v>73</v>
      </c>
      <c r="G9" s="13">
        <f>H9+I9</f>
        <v>445.63</v>
      </c>
      <c r="H9" s="15">
        <v>370.63</v>
      </c>
      <c r="I9" s="15">
        <f>SUM(I11:I18)</f>
        <v>75</v>
      </c>
      <c r="J9" s="15"/>
      <c r="K9" s="15"/>
      <c r="L9" s="22"/>
    </row>
    <row r="10" ht="22.8" customHeight="1" spans="1:12">
      <c r="A10" s="10"/>
      <c r="B10" s="14" t="s">
        <v>84</v>
      </c>
      <c r="C10" s="14" t="s">
        <v>85</v>
      </c>
      <c r="D10" s="14" t="s">
        <v>85</v>
      </c>
      <c r="E10" s="14" t="s">
        <v>72</v>
      </c>
      <c r="F10" s="14" t="s">
        <v>86</v>
      </c>
      <c r="G10" s="15">
        <f>H10+I10</f>
        <v>34.96</v>
      </c>
      <c r="H10" s="16">
        <v>34.96</v>
      </c>
      <c r="I10" s="16"/>
      <c r="J10" s="16"/>
      <c r="K10" s="16"/>
      <c r="L10" s="23"/>
    </row>
    <row r="11" ht="22.8" customHeight="1" spans="1:12">
      <c r="A11" s="10"/>
      <c r="B11" s="14" t="s">
        <v>87</v>
      </c>
      <c r="C11" s="14" t="s">
        <v>88</v>
      </c>
      <c r="D11" s="14" t="s">
        <v>89</v>
      </c>
      <c r="E11" s="14" t="s">
        <v>72</v>
      </c>
      <c r="F11" s="14" t="s">
        <v>90</v>
      </c>
      <c r="G11" s="15">
        <f t="shared" ref="G11:G17" si="0">H11+I11</f>
        <v>8.71</v>
      </c>
      <c r="H11" s="16">
        <v>8.71</v>
      </c>
      <c r="I11" s="16"/>
      <c r="J11" s="16"/>
      <c r="K11" s="16"/>
      <c r="L11" s="23"/>
    </row>
    <row r="12" ht="22.8" customHeight="1" spans="1:12">
      <c r="A12" s="10"/>
      <c r="B12" s="14" t="s">
        <v>87</v>
      </c>
      <c r="C12" s="14" t="s">
        <v>88</v>
      </c>
      <c r="D12" s="14" t="s">
        <v>91</v>
      </c>
      <c r="E12" s="14" t="s">
        <v>72</v>
      </c>
      <c r="F12" s="14" t="s">
        <v>92</v>
      </c>
      <c r="G12" s="15">
        <f t="shared" si="0"/>
        <v>5.49</v>
      </c>
      <c r="H12" s="16">
        <v>5.49</v>
      </c>
      <c r="I12" s="16"/>
      <c r="J12" s="16"/>
      <c r="K12" s="16"/>
      <c r="L12" s="23"/>
    </row>
    <row r="13" ht="22.8" customHeight="1" spans="1:12">
      <c r="A13" s="10"/>
      <c r="B13" s="14" t="s">
        <v>87</v>
      </c>
      <c r="C13" s="14" t="s">
        <v>88</v>
      </c>
      <c r="D13" s="14" t="s">
        <v>93</v>
      </c>
      <c r="E13" s="14" t="s">
        <v>72</v>
      </c>
      <c r="F13" s="14" t="s">
        <v>94</v>
      </c>
      <c r="G13" s="15">
        <f t="shared" si="0"/>
        <v>10.23</v>
      </c>
      <c r="H13" s="16">
        <v>10.23</v>
      </c>
      <c r="I13" s="16"/>
      <c r="J13" s="16"/>
      <c r="K13" s="16"/>
      <c r="L13" s="23"/>
    </row>
    <row r="14" ht="22.8" customHeight="1" spans="1:12">
      <c r="A14" s="10"/>
      <c r="B14" s="14" t="s">
        <v>95</v>
      </c>
      <c r="C14" s="14" t="s">
        <v>85</v>
      </c>
      <c r="D14" s="14" t="s">
        <v>89</v>
      </c>
      <c r="E14" s="14" t="s">
        <v>72</v>
      </c>
      <c r="F14" s="14" t="s">
        <v>96</v>
      </c>
      <c r="G14" s="15">
        <f t="shared" si="0"/>
        <v>284.98</v>
      </c>
      <c r="H14" s="16">
        <f>H7-H10-H11-H12-H13-H15-H17</f>
        <v>277.58</v>
      </c>
      <c r="I14" s="16">
        <v>7.4</v>
      </c>
      <c r="J14" s="16"/>
      <c r="K14" s="16"/>
      <c r="L14" s="23"/>
    </row>
    <row r="15" ht="22.8" customHeight="1" spans="1:12">
      <c r="A15" s="10"/>
      <c r="B15" s="14" t="s">
        <v>95</v>
      </c>
      <c r="C15" s="14" t="s">
        <v>85</v>
      </c>
      <c r="D15" s="14" t="s">
        <v>97</v>
      </c>
      <c r="E15" s="14" t="s">
        <v>72</v>
      </c>
      <c r="F15" s="14" t="s">
        <v>98</v>
      </c>
      <c r="G15" s="15">
        <f t="shared" si="0"/>
        <v>9.04</v>
      </c>
      <c r="H15" s="16">
        <v>7.44</v>
      </c>
      <c r="I15" s="16">
        <v>1.6</v>
      </c>
      <c r="J15" s="16"/>
      <c r="K15" s="16"/>
      <c r="L15" s="23"/>
    </row>
    <row r="16" ht="22.8" customHeight="1" spans="1:12">
      <c r="A16" s="10"/>
      <c r="B16" s="14" t="s">
        <v>95</v>
      </c>
      <c r="C16" s="14" t="s">
        <v>99</v>
      </c>
      <c r="D16" s="14" t="s">
        <v>97</v>
      </c>
      <c r="E16" s="14" t="s">
        <v>72</v>
      </c>
      <c r="F16" s="14" t="s">
        <v>100</v>
      </c>
      <c r="G16" s="15">
        <f t="shared" si="0"/>
        <v>66</v>
      </c>
      <c r="H16" s="16"/>
      <c r="I16" s="16">
        <v>66</v>
      </c>
      <c r="J16" s="16"/>
      <c r="K16" s="16"/>
      <c r="L16" s="23"/>
    </row>
    <row r="17" ht="22.8" customHeight="1" spans="1:12">
      <c r="A17" s="10"/>
      <c r="B17" s="14" t="s">
        <v>101</v>
      </c>
      <c r="C17" s="14" t="s">
        <v>91</v>
      </c>
      <c r="D17" s="14" t="s">
        <v>89</v>
      </c>
      <c r="E17" s="14" t="s">
        <v>72</v>
      </c>
      <c r="F17" s="14" t="s">
        <v>102</v>
      </c>
      <c r="G17" s="15">
        <f t="shared" si="0"/>
        <v>26.22</v>
      </c>
      <c r="H17" s="16">
        <v>26.22</v>
      </c>
      <c r="I17" s="16"/>
      <c r="J17" s="16"/>
      <c r="K17" s="16"/>
      <c r="L17" s="23"/>
    </row>
    <row r="18" ht="9.75" customHeight="1" spans="1:12">
      <c r="A18" s="17"/>
      <c r="B18" s="18"/>
      <c r="C18" s="18"/>
      <c r="D18" s="18"/>
      <c r="E18" s="18"/>
      <c r="F18" s="17"/>
      <c r="G18" s="17"/>
      <c r="H18" s="17"/>
      <c r="I18" s="17"/>
      <c r="J18" s="18"/>
      <c r="K18" s="18"/>
      <c r="L18" s="25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C6" sqref="C6:C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3"/>
      <c r="B1" s="2"/>
      <c r="C1" s="64"/>
      <c r="D1" s="64"/>
      <c r="H1" s="65" t="s">
        <v>103</v>
      </c>
      <c r="I1" s="37" t="s">
        <v>2</v>
      </c>
    </row>
    <row r="2" ht="22.8" customHeight="1" spans="1:9">
      <c r="A2" s="66"/>
      <c r="B2" s="67" t="s">
        <v>104</v>
      </c>
      <c r="C2" s="67"/>
      <c r="D2" s="67"/>
      <c r="E2" s="67"/>
      <c r="F2" s="67"/>
      <c r="G2" s="67"/>
      <c r="H2" s="67"/>
      <c r="I2" s="37"/>
    </row>
    <row r="3" ht="19.55" customHeight="1" spans="1:9">
      <c r="A3" s="66"/>
      <c r="B3" s="7" t="s">
        <v>4</v>
      </c>
      <c r="C3" s="7"/>
      <c r="D3" s="3"/>
      <c r="H3" s="68" t="s">
        <v>5</v>
      </c>
      <c r="I3" s="37"/>
    </row>
    <row r="4" ht="24.4" customHeight="1" spans="1:9">
      <c r="A4" s="66"/>
      <c r="B4" s="30" t="s">
        <v>6</v>
      </c>
      <c r="C4" s="30"/>
      <c r="D4" s="30" t="s">
        <v>7</v>
      </c>
      <c r="E4" s="30"/>
      <c r="F4" s="30"/>
      <c r="G4" s="30"/>
      <c r="H4" s="30"/>
      <c r="I4" s="37"/>
    </row>
    <row r="5" ht="24.4" customHeight="1" spans="1:9">
      <c r="A5" s="66"/>
      <c r="B5" s="30" t="s">
        <v>8</v>
      </c>
      <c r="C5" s="30" t="s">
        <v>9</v>
      </c>
      <c r="D5" s="30" t="s">
        <v>8</v>
      </c>
      <c r="E5" s="30" t="s">
        <v>58</v>
      </c>
      <c r="F5" s="30" t="s">
        <v>105</v>
      </c>
      <c r="G5" s="30" t="s">
        <v>106</v>
      </c>
      <c r="H5" s="30" t="s">
        <v>107</v>
      </c>
      <c r="I5" s="37"/>
    </row>
    <row r="6" ht="22.8" customHeight="1" spans="1:9">
      <c r="A6" s="8"/>
      <c r="B6" s="34" t="s">
        <v>108</v>
      </c>
      <c r="C6" s="35">
        <v>445.63</v>
      </c>
      <c r="D6" s="34" t="s">
        <v>109</v>
      </c>
      <c r="E6" s="35">
        <v>445.63</v>
      </c>
      <c r="F6" s="35">
        <v>445.63</v>
      </c>
      <c r="G6" s="35"/>
      <c r="H6" s="35"/>
      <c r="I6" s="23"/>
    </row>
    <row r="7" ht="22.8" customHeight="1" spans="1:9">
      <c r="A7" s="8"/>
      <c r="B7" s="34" t="s">
        <v>110</v>
      </c>
      <c r="C7" s="35">
        <v>445.63</v>
      </c>
      <c r="D7" s="34" t="s">
        <v>111</v>
      </c>
      <c r="E7" s="35"/>
      <c r="F7" s="35"/>
      <c r="G7" s="35"/>
      <c r="H7" s="35"/>
      <c r="I7" s="23"/>
    </row>
    <row r="8" ht="22.8" customHeight="1" spans="1:9">
      <c r="A8" s="8"/>
      <c r="B8" s="34" t="s">
        <v>112</v>
      </c>
      <c r="C8" s="35"/>
      <c r="D8" s="34" t="s">
        <v>113</v>
      </c>
      <c r="E8" s="35"/>
      <c r="F8" s="35"/>
      <c r="G8" s="35"/>
      <c r="H8" s="35"/>
      <c r="I8" s="23"/>
    </row>
    <row r="9" ht="22.8" customHeight="1" spans="1:9">
      <c r="A9" s="8"/>
      <c r="B9" s="34" t="s">
        <v>114</v>
      </c>
      <c r="C9" s="35"/>
      <c r="D9" s="34" t="s">
        <v>115</v>
      </c>
      <c r="E9" s="35"/>
      <c r="F9" s="35"/>
      <c r="G9" s="35"/>
      <c r="H9" s="35"/>
      <c r="I9" s="23"/>
    </row>
    <row r="10" ht="22.8" customHeight="1" spans="1:9">
      <c r="A10" s="8"/>
      <c r="B10" s="34" t="s">
        <v>116</v>
      </c>
      <c r="C10" s="35"/>
      <c r="D10" s="34" t="s">
        <v>117</v>
      </c>
      <c r="E10" s="35"/>
      <c r="F10" s="35"/>
      <c r="G10" s="35"/>
      <c r="H10" s="35"/>
      <c r="I10" s="23"/>
    </row>
    <row r="11" ht="22.8" customHeight="1" spans="1:9">
      <c r="A11" s="8"/>
      <c r="B11" s="34" t="s">
        <v>110</v>
      </c>
      <c r="C11" s="35"/>
      <c r="D11" s="34" t="s">
        <v>118</v>
      </c>
      <c r="E11" s="35"/>
      <c r="F11" s="35"/>
      <c r="G11" s="35"/>
      <c r="H11" s="35"/>
      <c r="I11" s="23"/>
    </row>
    <row r="12" ht="22.8" customHeight="1" spans="1:9">
      <c r="A12" s="8"/>
      <c r="B12" s="34" t="s">
        <v>112</v>
      </c>
      <c r="C12" s="35"/>
      <c r="D12" s="34" t="s">
        <v>119</v>
      </c>
      <c r="E12" s="35"/>
      <c r="F12" s="35"/>
      <c r="G12" s="35"/>
      <c r="H12" s="35"/>
      <c r="I12" s="23"/>
    </row>
    <row r="13" ht="22.8" customHeight="1" spans="1:9">
      <c r="A13" s="8"/>
      <c r="B13" s="34" t="s">
        <v>114</v>
      </c>
      <c r="C13" s="35"/>
      <c r="D13" s="34" t="s">
        <v>120</v>
      </c>
      <c r="E13" s="35"/>
      <c r="F13" s="35"/>
      <c r="G13" s="35"/>
      <c r="H13" s="35"/>
      <c r="I13" s="23"/>
    </row>
    <row r="14" ht="22.8" customHeight="1" spans="1:9">
      <c r="A14" s="8"/>
      <c r="B14" s="34" t="s">
        <v>121</v>
      </c>
      <c r="C14" s="35"/>
      <c r="D14" s="34" t="s">
        <v>122</v>
      </c>
      <c r="E14" s="35">
        <v>34.96</v>
      </c>
      <c r="F14" s="35">
        <v>34.96</v>
      </c>
      <c r="G14" s="35"/>
      <c r="H14" s="35"/>
      <c r="I14" s="23"/>
    </row>
    <row r="15" ht="22.8" customHeight="1" spans="1:9">
      <c r="A15" s="8"/>
      <c r="B15" s="34" t="s">
        <v>121</v>
      </c>
      <c r="C15" s="35"/>
      <c r="D15" s="34" t="s">
        <v>123</v>
      </c>
      <c r="E15" s="35"/>
      <c r="F15" s="35"/>
      <c r="G15" s="35"/>
      <c r="H15" s="35"/>
      <c r="I15" s="23"/>
    </row>
    <row r="16" ht="22.8" customHeight="1" spans="1:9">
      <c r="A16" s="8"/>
      <c r="B16" s="34" t="s">
        <v>121</v>
      </c>
      <c r="C16" s="35"/>
      <c r="D16" s="34" t="s">
        <v>124</v>
      </c>
      <c r="E16" s="35">
        <v>24.44</v>
      </c>
      <c r="F16" s="35">
        <v>24.44</v>
      </c>
      <c r="G16" s="35"/>
      <c r="H16" s="35"/>
      <c r="I16" s="23"/>
    </row>
    <row r="17" ht="22.8" customHeight="1" spans="1:9">
      <c r="A17" s="8"/>
      <c r="B17" s="34" t="s">
        <v>121</v>
      </c>
      <c r="C17" s="35"/>
      <c r="D17" s="34" t="s">
        <v>125</v>
      </c>
      <c r="E17" s="35"/>
      <c r="F17" s="35"/>
      <c r="G17" s="35"/>
      <c r="H17" s="35"/>
      <c r="I17" s="23"/>
    </row>
    <row r="18" ht="22.8" customHeight="1" spans="1:9">
      <c r="A18" s="8"/>
      <c r="B18" s="34" t="s">
        <v>121</v>
      </c>
      <c r="C18" s="35"/>
      <c r="D18" s="34" t="s">
        <v>126</v>
      </c>
      <c r="E18" s="35"/>
      <c r="F18" s="35"/>
      <c r="G18" s="35"/>
      <c r="H18" s="35"/>
      <c r="I18" s="23"/>
    </row>
    <row r="19" ht="22.8" customHeight="1" spans="1:9">
      <c r="A19" s="8"/>
      <c r="B19" s="34" t="s">
        <v>121</v>
      </c>
      <c r="C19" s="35"/>
      <c r="D19" s="34" t="s">
        <v>127</v>
      </c>
      <c r="E19" s="35"/>
      <c r="F19" s="35"/>
      <c r="G19" s="35"/>
      <c r="H19" s="35"/>
      <c r="I19" s="23"/>
    </row>
    <row r="20" ht="22.8" customHeight="1" spans="1:9">
      <c r="A20" s="8"/>
      <c r="B20" s="34" t="s">
        <v>121</v>
      </c>
      <c r="C20" s="35"/>
      <c r="D20" s="34" t="s">
        <v>128</v>
      </c>
      <c r="E20" s="35"/>
      <c r="F20" s="35"/>
      <c r="G20" s="35"/>
      <c r="H20" s="35"/>
      <c r="I20" s="23"/>
    </row>
    <row r="21" ht="22.8" customHeight="1" spans="1:9">
      <c r="A21" s="8"/>
      <c r="B21" s="34" t="s">
        <v>121</v>
      </c>
      <c r="C21" s="35"/>
      <c r="D21" s="34" t="s">
        <v>129</v>
      </c>
      <c r="E21" s="35">
        <f>E6-E14-E16-E26</f>
        <v>360.01</v>
      </c>
      <c r="F21" s="35">
        <f>F6-F14-F16-F26</f>
        <v>360.01</v>
      </c>
      <c r="G21" s="35"/>
      <c r="H21" s="35"/>
      <c r="I21" s="23"/>
    </row>
    <row r="22" ht="22.8" customHeight="1" spans="1:9">
      <c r="A22" s="8"/>
      <c r="B22" s="34" t="s">
        <v>121</v>
      </c>
      <c r="C22" s="35"/>
      <c r="D22" s="34" t="s">
        <v>130</v>
      </c>
      <c r="E22" s="35"/>
      <c r="F22" s="35"/>
      <c r="G22" s="35"/>
      <c r="H22" s="35"/>
      <c r="I22" s="23"/>
    </row>
    <row r="23" ht="22.8" customHeight="1" spans="1:9">
      <c r="A23" s="8"/>
      <c r="B23" s="34" t="s">
        <v>121</v>
      </c>
      <c r="C23" s="35"/>
      <c r="D23" s="34" t="s">
        <v>131</v>
      </c>
      <c r="E23" s="35"/>
      <c r="F23" s="35"/>
      <c r="G23" s="35"/>
      <c r="H23" s="35"/>
      <c r="I23" s="23"/>
    </row>
    <row r="24" ht="22.8" customHeight="1" spans="1:9">
      <c r="A24" s="8"/>
      <c r="B24" s="34" t="s">
        <v>121</v>
      </c>
      <c r="C24" s="35"/>
      <c r="D24" s="34" t="s">
        <v>132</v>
      </c>
      <c r="E24" s="35"/>
      <c r="F24" s="35"/>
      <c r="G24" s="35"/>
      <c r="H24" s="35"/>
      <c r="I24" s="23"/>
    </row>
    <row r="25" ht="22.8" customHeight="1" spans="1:9">
      <c r="A25" s="8"/>
      <c r="B25" s="34" t="s">
        <v>121</v>
      </c>
      <c r="C25" s="35"/>
      <c r="D25" s="34" t="s">
        <v>133</v>
      </c>
      <c r="E25" s="35"/>
      <c r="F25" s="35"/>
      <c r="G25" s="35"/>
      <c r="H25" s="35"/>
      <c r="I25" s="23"/>
    </row>
    <row r="26" ht="22.8" customHeight="1" spans="1:9">
      <c r="A26" s="8"/>
      <c r="B26" s="34" t="s">
        <v>121</v>
      </c>
      <c r="C26" s="35"/>
      <c r="D26" s="34" t="s">
        <v>134</v>
      </c>
      <c r="E26" s="35">
        <v>26.22</v>
      </c>
      <c r="F26" s="35">
        <v>26.22</v>
      </c>
      <c r="G26" s="35"/>
      <c r="H26" s="35"/>
      <c r="I26" s="23"/>
    </row>
    <row r="27" ht="22.8" customHeight="1" spans="1:9">
      <c r="A27" s="8"/>
      <c r="B27" s="34" t="s">
        <v>121</v>
      </c>
      <c r="C27" s="35"/>
      <c r="D27" s="34" t="s">
        <v>135</v>
      </c>
      <c r="E27" s="35"/>
      <c r="F27" s="35"/>
      <c r="G27" s="35"/>
      <c r="H27" s="35"/>
      <c r="I27" s="23"/>
    </row>
    <row r="28" ht="22.8" customHeight="1" spans="1:9">
      <c r="A28" s="8"/>
      <c r="B28" s="34" t="s">
        <v>121</v>
      </c>
      <c r="C28" s="35"/>
      <c r="D28" s="34" t="s">
        <v>136</v>
      </c>
      <c r="E28" s="35"/>
      <c r="F28" s="35"/>
      <c r="G28" s="35"/>
      <c r="H28" s="35"/>
      <c r="I28" s="23"/>
    </row>
    <row r="29" ht="22.8" customHeight="1" spans="1:9">
      <c r="A29" s="8"/>
      <c r="B29" s="34" t="s">
        <v>121</v>
      </c>
      <c r="C29" s="35"/>
      <c r="D29" s="34" t="s">
        <v>137</v>
      </c>
      <c r="E29" s="35"/>
      <c r="F29" s="35"/>
      <c r="G29" s="35"/>
      <c r="H29" s="35"/>
      <c r="I29" s="23"/>
    </row>
    <row r="30" ht="22.8" customHeight="1" spans="1:9">
      <c r="A30" s="8"/>
      <c r="B30" s="34" t="s">
        <v>121</v>
      </c>
      <c r="C30" s="35"/>
      <c r="D30" s="34" t="s">
        <v>138</v>
      </c>
      <c r="E30" s="35"/>
      <c r="F30" s="35"/>
      <c r="G30" s="35"/>
      <c r="H30" s="35"/>
      <c r="I30" s="23"/>
    </row>
    <row r="31" ht="22.8" customHeight="1" spans="1:9">
      <c r="A31" s="8"/>
      <c r="B31" s="34" t="s">
        <v>121</v>
      </c>
      <c r="C31" s="35"/>
      <c r="D31" s="34" t="s">
        <v>139</v>
      </c>
      <c r="E31" s="35"/>
      <c r="F31" s="35"/>
      <c r="G31" s="35"/>
      <c r="H31" s="35"/>
      <c r="I31" s="23"/>
    </row>
    <row r="32" ht="22.8" customHeight="1" spans="1:9">
      <c r="A32" s="8"/>
      <c r="B32" s="34" t="s">
        <v>121</v>
      </c>
      <c r="C32" s="35"/>
      <c r="D32" s="34" t="s">
        <v>140</v>
      </c>
      <c r="E32" s="35"/>
      <c r="F32" s="35"/>
      <c r="G32" s="35"/>
      <c r="H32" s="35"/>
      <c r="I32" s="23"/>
    </row>
    <row r="33" ht="22.8" customHeight="1" spans="1:9">
      <c r="A33" s="8"/>
      <c r="B33" s="34" t="s">
        <v>121</v>
      </c>
      <c r="C33" s="35"/>
      <c r="D33" s="34" t="s">
        <v>141</v>
      </c>
      <c r="E33" s="35"/>
      <c r="F33" s="35"/>
      <c r="G33" s="35"/>
      <c r="H33" s="35"/>
      <c r="I33" s="23"/>
    </row>
    <row r="34" ht="9.75" customHeight="1" spans="1:9">
      <c r="A34" s="69"/>
      <c r="B34" s="69"/>
      <c r="C34" s="69"/>
      <c r="D34" s="3"/>
      <c r="E34" s="69"/>
      <c r="F34" s="69"/>
      <c r="G34" s="69"/>
      <c r="H34" s="69"/>
      <c r="I34" s="3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pane ySplit="6" topLeftCell="A25" activePane="bottomLeft" state="frozen"/>
      <selection/>
      <selection pane="bottomLeft" activeCell="L9" sqref="L9"/>
    </sheetView>
  </sheetViews>
  <sheetFormatPr defaultColWidth="10" defaultRowHeight="13.5"/>
  <cols>
    <col min="1" max="1" width="1.53333333333333" style="40" customWidth="1"/>
    <col min="2" max="3" width="6.15" style="40" customWidth="1"/>
    <col min="4" max="4" width="13.3333333333333" style="40" customWidth="1"/>
    <col min="5" max="5" width="41.0333333333333" style="40" customWidth="1"/>
    <col min="6" max="39" width="10.2583333333333" style="40" customWidth="1"/>
    <col min="40" max="40" width="1.53333333333333" style="40" customWidth="1"/>
    <col min="41" max="42" width="9.76666666666667" style="40" customWidth="1"/>
    <col min="43" max="16384" width="10" style="40"/>
  </cols>
  <sheetData>
    <row r="1" ht="16.35" customHeight="1" spans="1:40">
      <c r="A1" s="41"/>
      <c r="B1" s="41"/>
      <c r="C1" s="41"/>
      <c r="E1" s="42"/>
      <c r="F1" s="43"/>
      <c r="G1" s="43"/>
      <c r="H1" s="43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60" t="s">
        <v>142</v>
      </c>
      <c r="AN1" s="61"/>
    </row>
    <row r="2" ht="22.8" customHeight="1" spans="1:40">
      <c r="A2" s="43"/>
      <c r="B2" s="44" t="s">
        <v>143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61"/>
    </row>
    <row r="3" ht="19.55" customHeight="1" spans="1:40">
      <c r="A3" s="45"/>
      <c r="B3" s="46" t="s">
        <v>4</v>
      </c>
      <c r="C3" s="46"/>
      <c r="D3" s="46"/>
      <c r="E3" s="46"/>
      <c r="G3" s="45"/>
      <c r="H3" s="47"/>
      <c r="I3" s="58"/>
      <c r="J3" s="58"/>
      <c r="K3" s="59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47" t="s">
        <v>5</v>
      </c>
      <c r="AM3" s="47"/>
      <c r="AN3" s="61"/>
    </row>
    <row r="4" ht="24.4" customHeight="1" spans="1:40">
      <c r="A4" s="48"/>
      <c r="B4" s="49" t="s">
        <v>8</v>
      </c>
      <c r="C4" s="49"/>
      <c r="D4" s="49"/>
      <c r="E4" s="49"/>
      <c r="F4" s="49" t="s">
        <v>144</v>
      </c>
      <c r="G4" s="49" t="s">
        <v>145</v>
      </c>
      <c r="H4" s="49"/>
      <c r="I4" s="49"/>
      <c r="J4" s="49"/>
      <c r="K4" s="49"/>
      <c r="L4" s="49"/>
      <c r="M4" s="49"/>
      <c r="N4" s="49"/>
      <c r="O4" s="49"/>
      <c r="P4" s="49"/>
      <c r="Q4" s="49" t="s">
        <v>146</v>
      </c>
      <c r="R4" s="49"/>
      <c r="S4" s="49"/>
      <c r="T4" s="49"/>
      <c r="U4" s="49"/>
      <c r="V4" s="49"/>
      <c r="W4" s="49"/>
      <c r="X4" s="49"/>
      <c r="Y4" s="49"/>
      <c r="Z4" s="49"/>
      <c r="AA4" s="49" t="s">
        <v>147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61"/>
    </row>
    <row r="5" ht="24.4" customHeight="1" spans="1:40">
      <c r="A5" s="48"/>
      <c r="B5" s="49" t="s">
        <v>80</v>
      </c>
      <c r="C5" s="49"/>
      <c r="D5" s="49" t="s">
        <v>69</v>
      </c>
      <c r="E5" s="49" t="s">
        <v>70</v>
      </c>
      <c r="F5" s="49"/>
      <c r="G5" s="49" t="s">
        <v>58</v>
      </c>
      <c r="H5" s="49" t="s">
        <v>148</v>
      </c>
      <c r="I5" s="49"/>
      <c r="J5" s="49"/>
      <c r="K5" s="49" t="s">
        <v>149</v>
      </c>
      <c r="L5" s="49"/>
      <c r="M5" s="49"/>
      <c r="N5" s="49" t="s">
        <v>150</v>
      </c>
      <c r="O5" s="49"/>
      <c r="P5" s="49"/>
      <c r="Q5" s="49" t="s">
        <v>58</v>
      </c>
      <c r="R5" s="49" t="s">
        <v>148</v>
      </c>
      <c r="S5" s="49"/>
      <c r="T5" s="49"/>
      <c r="U5" s="49" t="s">
        <v>149</v>
      </c>
      <c r="V5" s="49"/>
      <c r="W5" s="49"/>
      <c r="X5" s="49" t="s">
        <v>150</v>
      </c>
      <c r="Y5" s="49"/>
      <c r="Z5" s="49"/>
      <c r="AA5" s="49" t="s">
        <v>58</v>
      </c>
      <c r="AB5" s="49" t="s">
        <v>148</v>
      </c>
      <c r="AC5" s="49"/>
      <c r="AD5" s="49"/>
      <c r="AE5" s="49" t="s">
        <v>149</v>
      </c>
      <c r="AF5" s="49"/>
      <c r="AG5" s="49"/>
      <c r="AH5" s="49" t="s">
        <v>150</v>
      </c>
      <c r="AI5" s="49"/>
      <c r="AJ5" s="49"/>
      <c r="AK5" s="49" t="s">
        <v>151</v>
      </c>
      <c r="AL5" s="49"/>
      <c r="AM5" s="49"/>
      <c r="AN5" s="61"/>
    </row>
    <row r="6" ht="24.4" customHeight="1" spans="1:40">
      <c r="A6" s="50"/>
      <c r="B6" s="49" t="s">
        <v>81</v>
      </c>
      <c r="C6" s="49" t="s">
        <v>82</v>
      </c>
      <c r="D6" s="49"/>
      <c r="E6" s="49"/>
      <c r="F6" s="49"/>
      <c r="G6" s="49"/>
      <c r="H6" s="49" t="s">
        <v>152</v>
      </c>
      <c r="I6" s="49" t="s">
        <v>76</v>
      </c>
      <c r="J6" s="49" t="s">
        <v>77</v>
      </c>
      <c r="K6" s="49" t="s">
        <v>152</v>
      </c>
      <c r="L6" s="49" t="s">
        <v>76</v>
      </c>
      <c r="M6" s="49" t="s">
        <v>77</v>
      </c>
      <c r="N6" s="49" t="s">
        <v>152</v>
      </c>
      <c r="O6" s="49" t="s">
        <v>76</v>
      </c>
      <c r="P6" s="49" t="s">
        <v>77</v>
      </c>
      <c r="Q6" s="49"/>
      <c r="R6" s="49" t="s">
        <v>152</v>
      </c>
      <c r="S6" s="49" t="s">
        <v>76</v>
      </c>
      <c r="T6" s="49" t="s">
        <v>77</v>
      </c>
      <c r="U6" s="49" t="s">
        <v>152</v>
      </c>
      <c r="V6" s="49" t="s">
        <v>76</v>
      </c>
      <c r="W6" s="49" t="s">
        <v>77</v>
      </c>
      <c r="X6" s="49" t="s">
        <v>152</v>
      </c>
      <c r="Y6" s="49" t="s">
        <v>76</v>
      </c>
      <c r="Z6" s="49" t="s">
        <v>77</v>
      </c>
      <c r="AA6" s="49"/>
      <c r="AB6" s="49" t="s">
        <v>152</v>
      </c>
      <c r="AC6" s="49" t="s">
        <v>76</v>
      </c>
      <c r="AD6" s="49" t="s">
        <v>77</v>
      </c>
      <c r="AE6" s="49" t="s">
        <v>152</v>
      </c>
      <c r="AF6" s="49" t="s">
        <v>76</v>
      </c>
      <c r="AG6" s="49" t="s">
        <v>77</v>
      </c>
      <c r="AH6" s="49" t="s">
        <v>152</v>
      </c>
      <c r="AI6" s="49" t="s">
        <v>76</v>
      </c>
      <c r="AJ6" s="49" t="s">
        <v>77</v>
      </c>
      <c r="AK6" s="49" t="s">
        <v>152</v>
      </c>
      <c r="AL6" s="49" t="s">
        <v>76</v>
      </c>
      <c r="AM6" s="49" t="s">
        <v>77</v>
      </c>
      <c r="AN6" s="61"/>
    </row>
    <row r="7" ht="22.8" customHeight="1" spans="1:40">
      <c r="A7" s="48"/>
      <c r="B7" s="49"/>
      <c r="C7" s="49"/>
      <c r="D7" s="49"/>
      <c r="E7" s="51" t="s">
        <v>71</v>
      </c>
      <c r="F7" s="52">
        <f>G7</f>
        <v>445.63</v>
      </c>
      <c r="G7" s="52">
        <v>445.63</v>
      </c>
      <c r="H7" s="52">
        <v>445.63</v>
      </c>
      <c r="I7" s="52">
        <v>370.63</v>
      </c>
      <c r="J7" s="52">
        <v>75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61"/>
    </row>
    <row r="8" s="40" customFormat="1" ht="22.8" customHeight="1" spans="1:40">
      <c r="A8" s="48"/>
      <c r="B8" s="53" t="s">
        <v>22</v>
      </c>
      <c r="C8" s="53" t="s">
        <v>22</v>
      </c>
      <c r="D8" s="54"/>
      <c r="E8" s="54" t="s">
        <v>22</v>
      </c>
      <c r="F8" s="55">
        <f>G8</f>
        <v>445.63</v>
      </c>
      <c r="G8" s="52">
        <v>445.63</v>
      </c>
      <c r="H8" s="52">
        <f>I8+J8</f>
        <v>445.63</v>
      </c>
      <c r="I8" s="55">
        <v>370.63</v>
      </c>
      <c r="J8" s="55">
        <v>75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2"/>
      <c r="AB8" s="55"/>
      <c r="AC8" s="55"/>
      <c r="AD8" s="55"/>
      <c r="AE8" s="55"/>
      <c r="AF8" s="55"/>
      <c r="AG8" s="55"/>
      <c r="AH8" s="55"/>
      <c r="AI8" s="55"/>
      <c r="AJ8" s="55"/>
      <c r="AK8" s="52"/>
      <c r="AL8" s="52"/>
      <c r="AM8" s="52"/>
      <c r="AN8" s="61"/>
    </row>
    <row r="9" s="40" customFormat="1" ht="22.8" customHeight="1" spans="1:40">
      <c r="A9" s="48"/>
      <c r="B9" s="53" t="s">
        <v>22</v>
      </c>
      <c r="C9" s="53" t="s">
        <v>22</v>
      </c>
      <c r="D9" s="54"/>
      <c r="E9" s="54" t="s">
        <v>153</v>
      </c>
      <c r="F9" s="55">
        <f>G9</f>
        <v>445.63</v>
      </c>
      <c r="G9" s="52">
        <v>445.63</v>
      </c>
      <c r="H9" s="52">
        <v>445.63</v>
      </c>
      <c r="I9" s="55">
        <v>370.63</v>
      </c>
      <c r="J9" s="55">
        <f>SUM(J14+J21)</f>
        <v>75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2"/>
      <c r="AB9" s="55"/>
      <c r="AC9" s="55"/>
      <c r="AD9" s="55"/>
      <c r="AE9" s="55"/>
      <c r="AF9" s="55"/>
      <c r="AG9" s="55"/>
      <c r="AH9" s="55"/>
      <c r="AI9" s="55"/>
      <c r="AJ9" s="55"/>
      <c r="AK9" s="52"/>
      <c r="AL9" s="52"/>
      <c r="AM9" s="52"/>
      <c r="AN9" s="61"/>
    </row>
    <row r="10" ht="22.8" customHeight="1" spans="1:40">
      <c r="A10" s="48"/>
      <c r="B10" s="53" t="s">
        <v>22</v>
      </c>
      <c r="C10" s="53" t="s">
        <v>22</v>
      </c>
      <c r="D10" s="54"/>
      <c r="E10" s="54" t="s">
        <v>154</v>
      </c>
      <c r="F10" s="55">
        <v>305.85</v>
      </c>
      <c r="G10" s="55">
        <v>305.85</v>
      </c>
      <c r="H10" s="55">
        <v>305.85</v>
      </c>
      <c r="I10" s="55">
        <v>305.85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2"/>
      <c r="AB10" s="55"/>
      <c r="AC10" s="55"/>
      <c r="AD10" s="55"/>
      <c r="AE10" s="55"/>
      <c r="AF10" s="55"/>
      <c r="AG10" s="55"/>
      <c r="AH10" s="55"/>
      <c r="AI10" s="55"/>
      <c r="AJ10" s="55"/>
      <c r="AK10" s="52"/>
      <c r="AL10" s="52"/>
      <c r="AM10" s="52"/>
      <c r="AN10" s="61"/>
    </row>
    <row r="11" ht="22.8" customHeight="1" spans="1:40">
      <c r="A11" s="48"/>
      <c r="B11" s="53" t="s">
        <v>155</v>
      </c>
      <c r="C11" s="53" t="s">
        <v>156</v>
      </c>
      <c r="D11" s="54" t="s">
        <v>72</v>
      </c>
      <c r="E11" s="54" t="s">
        <v>157</v>
      </c>
      <c r="F11" s="55">
        <v>219.39</v>
      </c>
      <c r="G11" s="55">
        <v>219.39</v>
      </c>
      <c r="H11" s="55">
        <v>219.39</v>
      </c>
      <c r="I11" s="55">
        <v>219.39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2"/>
      <c r="AB11" s="55"/>
      <c r="AC11" s="55"/>
      <c r="AD11" s="55"/>
      <c r="AE11" s="55"/>
      <c r="AF11" s="55"/>
      <c r="AG11" s="55"/>
      <c r="AH11" s="55"/>
      <c r="AI11" s="55"/>
      <c r="AJ11" s="55"/>
      <c r="AK11" s="52"/>
      <c r="AL11" s="52"/>
      <c r="AM11" s="52"/>
      <c r="AN11" s="61"/>
    </row>
    <row r="12" ht="22.8" customHeight="1" spans="1:40">
      <c r="A12" s="48"/>
      <c r="B12" s="53" t="s">
        <v>155</v>
      </c>
      <c r="C12" s="53" t="s">
        <v>158</v>
      </c>
      <c r="D12" s="54" t="s">
        <v>72</v>
      </c>
      <c r="E12" s="54" t="s">
        <v>159</v>
      </c>
      <c r="F12" s="55">
        <v>60.24</v>
      </c>
      <c r="G12" s="55">
        <v>60.24</v>
      </c>
      <c r="H12" s="55">
        <v>60.24</v>
      </c>
      <c r="I12" s="55">
        <v>60.24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2"/>
      <c r="AB12" s="55"/>
      <c r="AC12" s="55"/>
      <c r="AD12" s="55"/>
      <c r="AE12" s="55"/>
      <c r="AF12" s="55"/>
      <c r="AG12" s="55"/>
      <c r="AH12" s="55"/>
      <c r="AI12" s="55"/>
      <c r="AJ12" s="55"/>
      <c r="AK12" s="52"/>
      <c r="AL12" s="52"/>
      <c r="AM12" s="52"/>
      <c r="AN12" s="61"/>
    </row>
    <row r="13" ht="22.8" customHeight="1" spans="1:40">
      <c r="A13" s="48"/>
      <c r="B13" s="53" t="s">
        <v>155</v>
      </c>
      <c r="C13" s="53" t="s">
        <v>160</v>
      </c>
      <c r="D13" s="54" t="s">
        <v>72</v>
      </c>
      <c r="E13" s="54" t="s">
        <v>161</v>
      </c>
      <c r="F13" s="55">
        <v>26.22</v>
      </c>
      <c r="G13" s="55">
        <v>26.22</v>
      </c>
      <c r="H13" s="55">
        <v>26.22</v>
      </c>
      <c r="I13" s="55">
        <v>26.22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2"/>
      <c r="AB13" s="55"/>
      <c r="AC13" s="55"/>
      <c r="AD13" s="55"/>
      <c r="AE13" s="55"/>
      <c r="AF13" s="55"/>
      <c r="AG13" s="55"/>
      <c r="AH13" s="55"/>
      <c r="AI13" s="55"/>
      <c r="AJ13" s="55"/>
      <c r="AK13" s="52"/>
      <c r="AL13" s="52"/>
      <c r="AM13" s="52"/>
      <c r="AN13" s="61"/>
    </row>
    <row r="14" ht="22.8" customHeight="1" spans="2:40">
      <c r="B14" s="53" t="s">
        <v>22</v>
      </c>
      <c r="C14" s="53" t="s">
        <v>22</v>
      </c>
      <c r="D14" s="54"/>
      <c r="E14" s="54" t="s">
        <v>162</v>
      </c>
      <c r="F14" s="55">
        <v>41.96</v>
      </c>
      <c r="G14" s="55">
        <v>41.96</v>
      </c>
      <c r="H14" s="55">
        <v>41.96</v>
      </c>
      <c r="I14" s="55">
        <v>30.96</v>
      </c>
      <c r="J14" s="55">
        <v>9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2"/>
      <c r="AB14" s="55"/>
      <c r="AC14" s="55"/>
      <c r="AD14" s="55"/>
      <c r="AE14" s="55"/>
      <c r="AF14" s="55"/>
      <c r="AG14" s="55"/>
      <c r="AH14" s="55"/>
      <c r="AI14" s="55"/>
      <c r="AJ14" s="55"/>
      <c r="AK14" s="52"/>
      <c r="AL14" s="52"/>
      <c r="AM14" s="52"/>
      <c r="AN14" s="61"/>
    </row>
    <row r="15" ht="22.8" customHeight="1" spans="1:40">
      <c r="A15" s="48"/>
      <c r="B15" s="53" t="s">
        <v>163</v>
      </c>
      <c r="C15" s="53" t="s">
        <v>156</v>
      </c>
      <c r="D15" s="54" t="s">
        <v>72</v>
      </c>
      <c r="E15" s="54" t="s">
        <v>164</v>
      </c>
      <c r="F15" s="55">
        <v>23.56</v>
      </c>
      <c r="G15" s="55">
        <v>23.56</v>
      </c>
      <c r="H15" s="55">
        <v>23.56</v>
      </c>
      <c r="I15" s="55">
        <v>23.56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2"/>
      <c r="AB15" s="55"/>
      <c r="AC15" s="55"/>
      <c r="AD15" s="55"/>
      <c r="AE15" s="55"/>
      <c r="AF15" s="55"/>
      <c r="AG15" s="55"/>
      <c r="AH15" s="55"/>
      <c r="AI15" s="55"/>
      <c r="AJ15" s="55"/>
      <c r="AK15" s="52"/>
      <c r="AL15" s="52"/>
      <c r="AM15" s="52"/>
      <c r="AN15" s="61"/>
    </row>
    <row r="16" ht="22.8" customHeight="1" spans="1:40">
      <c r="A16" s="48"/>
      <c r="B16" s="53" t="s">
        <v>163</v>
      </c>
      <c r="C16" s="53" t="s">
        <v>158</v>
      </c>
      <c r="D16" s="54" t="s">
        <v>72</v>
      </c>
      <c r="E16" s="54" t="s">
        <v>165</v>
      </c>
      <c r="F16" s="55">
        <v>0.5</v>
      </c>
      <c r="G16" s="55">
        <v>0.5</v>
      </c>
      <c r="H16" s="55">
        <v>0.5</v>
      </c>
      <c r="I16" s="55">
        <v>0.5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2"/>
      <c r="AB16" s="55"/>
      <c r="AC16" s="55"/>
      <c r="AD16" s="55"/>
      <c r="AE16" s="55"/>
      <c r="AF16" s="55"/>
      <c r="AG16" s="55"/>
      <c r="AH16" s="55"/>
      <c r="AI16" s="55"/>
      <c r="AJ16" s="55"/>
      <c r="AK16" s="52"/>
      <c r="AL16" s="52"/>
      <c r="AM16" s="52"/>
      <c r="AN16" s="61"/>
    </row>
    <row r="17" ht="22.8" customHeight="1" spans="1:40">
      <c r="A17" s="48"/>
      <c r="B17" s="53" t="s">
        <v>163</v>
      </c>
      <c r="C17" s="53" t="s">
        <v>166</v>
      </c>
      <c r="D17" s="54" t="s">
        <v>72</v>
      </c>
      <c r="E17" s="54" t="s">
        <v>167</v>
      </c>
      <c r="F17" s="55">
        <v>6.9</v>
      </c>
      <c r="G17" s="55">
        <v>6.9</v>
      </c>
      <c r="H17" s="55">
        <v>6.9</v>
      </c>
      <c r="I17" s="55">
        <v>6.9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2"/>
      <c r="AB17" s="55"/>
      <c r="AC17" s="55"/>
      <c r="AD17" s="55"/>
      <c r="AE17" s="55"/>
      <c r="AF17" s="55"/>
      <c r="AG17" s="55"/>
      <c r="AH17" s="55"/>
      <c r="AI17" s="55"/>
      <c r="AJ17" s="55"/>
      <c r="AK17" s="52"/>
      <c r="AL17" s="52"/>
      <c r="AM17" s="52"/>
      <c r="AN17" s="61"/>
    </row>
    <row r="18" ht="22.8" customHeight="1" spans="1:40">
      <c r="A18" s="48"/>
      <c r="B18" s="53" t="s">
        <v>163</v>
      </c>
      <c r="C18" s="53" t="s">
        <v>168</v>
      </c>
      <c r="D18" s="54" t="s">
        <v>72</v>
      </c>
      <c r="E18" s="54" t="s">
        <v>169</v>
      </c>
      <c r="F18" s="55">
        <v>11</v>
      </c>
      <c r="G18" s="55">
        <v>11</v>
      </c>
      <c r="H18" s="55">
        <v>11</v>
      </c>
      <c r="I18" s="55"/>
      <c r="J18" s="55">
        <v>9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2"/>
      <c r="AB18" s="55"/>
      <c r="AC18" s="55"/>
      <c r="AD18" s="55"/>
      <c r="AE18" s="55"/>
      <c r="AF18" s="55"/>
      <c r="AG18" s="55"/>
      <c r="AH18" s="55"/>
      <c r="AI18" s="55"/>
      <c r="AJ18" s="55"/>
      <c r="AK18" s="52"/>
      <c r="AL18" s="52"/>
      <c r="AM18" s="52"/>
      <c r="AN18" s="61"/>
    </row>
    <row r="19" ht="22.8" customHeight="1" spans="2:40">
      <c r="B19" s="53" t="s">
        <v>22</v>
      </c>
      <c r="C19" s="53" t="s">
        <v>22</v>
      </c>
      <c r="D19" s="54"/>
      <c r="E19" s="54" t="s">
        <v>170</v>
      </c>
      <c r="F19" s="55">
        <v>1.95</v>
      </c>
      <c r="G19" s="55">
        <v>1.95</v>
      </c>
      <c r="H19" s="55">
        <v>1.95</v>
      </c>
      <c r="I19" s="55">
        <v>1.95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2"/>
      <c r="AB19" s="55"/>
      <c r="AC19" s="55"/>
      <c r="AD19" s="55"/>
      <c r="AE19" s="55"/>
      <c r="AF19" s="55"/>
      <c r="AG19" s="55"/>
      <c r="AH19" s="55"/>
      <c r="AI19" s="55"/>
      <c r="AJ19" s="55"/>
      <c r="AK19" s="52"/>
      <c r="AL19" s="52"/>
      <c r="AM19" s="52"/>
      <c r="AN19" s="61"/>
    </row>
    <row r="20" ht="22.8" customHeight="1" spans="1:40">
      <c r="A20" s="48"/>
      <c r="B20" s="53" t="s">
        <v>171</v>
      </c>
      <c r="C20" s="53" t="s">
        <v>166</v>
      </c>
      <c r="D20" s="54" t="s">
        <v>72</v>
      </c>
      <c r="E20" s="54" t="s">
        <v>172</v>
      </c>
      <c r="F20" s="55">
        <v>1.95</v>
      </c>
      <c r="G20" s="55">
        <v>1.95</v>
      </c>
      <c r="H20" s="55">
        <v>1.95</v>
      </c>
      <c r="I20" s="55">
        <v>1.95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2"/>
      <c r="AB20" s="55"/>
      <c r="AC20" s="55"/>
      <c r="AD20" s="55"/>
      <c r="AE20" s="55"/>
      <c r="AF20" s="55"/>
      <c r="AG20" s="55"/>
      <c r="AH20" s="55"/>
      <c r="AI20" s="55"/>
      <c r="AJ20" s="55"/>
      <c r="AK20" s="52"/>
      <c r="AL20" s="52"/>
      <c r="AM20" s="52"/>
      <c r="AN20" s="61"/>
    </row>
    <row r="21" s="40" customFormat="1" ht="22.8" customHeight="1" spans="2:40">
      <c r="B21" s="53" t="s">
        <v>22</v>
      </c>
      <c r="C21" s="53" t="s">
        <v>22</v>
      </c>
      <c r="D21" s="54"/>
      <c r="E21" s="54" t="s">
        <v>173</v>
      </c>
      <c r="F21" s="55">
        <v>66</v>
      </c>
      <c r="G21" s="55">
        <v>66</v>
      </c>
      <c r="H21" s="55">
        <v>66</v>
      </c>
      <c r="I21" s="55"/>
      <c r="J21" s="55">
        <v>66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2"/>
      <c r="AB21" s="55"/>
      <c r="AC21" s="55"/>
      <c r="AD21" s="55"/>
      <c r="AE21" s="55"/>
      <c r="AF21" s="55"/>
      <c r="AG21" s="55"/>
      <c r="AH21" s="55"/>
      <c r="AI21" s="55"/>
      <c r="AJ21" s="55"/>
      <c r="AK21" s="52"/>
      <c r="AL21" s="52"/>
      <c r="AM21" s="52"/>
      <c r="AN21" s="61"/>
    </row>
    <row r="22" ht="22.8" customHeight="1" spans="1:40">
      <c r="A22" s="48"/>
      <c r="B22" s="53" t="s">
        <v>174</v>
      </c>
      <c r="C22" s="53" t="s">
        <v>156</v>
      </c>
      <c r="D22" s="54" t="s">
        <v>72</v>
      </c>
      <c r="E22" s="54" t="s">
        <v>175</v>
      </c>
      <c r="F22" s="55">
        <v>66</v>
      </c>
      <c r="G22" s="55">
        <v>66</v>
      </c>
      <c r="H22" s="55">
        <v>66</v>
      </c>
      <c r="I22" s="55"/>
      <c r="J22" s="55">
        <v>66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61"/>
    </row>
    <row r="23" ht="22.8" customHeight="1" spans="2:40">
      <c r="B23" s="53" t="s">
        <v>22</v>
      </c>
      <c r="C23" s="53" t="s">
        <v>22</v>
      </c>
      <c r="D23" s="54"/>
      <c r="E23" s="54" t="s">
        <v>176</v>
      </c>
      <c r="F23" s="55">
        <v>31.87</v>
      </c>
      <c r="G23" s="55">
        <v>31.87</v>
      </c>
      <c r="H23" s="55">
        <v>31.87</v>
      </c>
      <c r="I23" s="55">
        <v>31.87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61"/>
    </row>
    <row r="24" ht="22.8" customHeight="1" spans="1:40">
      <c r="A24" s="48"/>
      <c r="B24" s="53" t="s">
        <v>177</v>
      </c>
      <c r="C24" s="53" t="s">
        <v>156</v>
      </c>
      <c r="D24" s="54" t="s">
        <v>72</v>
      </c>
      <c r="E24" s="54" t="s">
        <v>178</v>
      </c>
      <c r="F24" s="55">
        <v>7.22</v>
      </c>
      <c r="G24" s="55">
        <v>7.22</v>
      </c>
      <c r="H24" s="55">
        <v>7.22</v>
      </c>
      <c r="I24" s="55">
        <v>7.22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61"/>
    </row>
    <row r="25" ht="22.8" customHeight="1" spans="1:40">
      <c r="A25" s="48"/>
      <c r="B25" s="53" t="s">
        <v>177</v>
      </c>
      <c r="C25" s="53" t="s">
        <v>179</v>
      </c>
      <c r="D25" s="54" t="s">
        <v>72</v>
      </c>
      <c r="E25" s="54" t="s">
        <v>180</v>
      </c>
      <c r="F25" s="55">
        <v>24.65</v>
      </c>
      <c r="G25" s="55">
        <v>24.65</v>
      </c>
      <c r="H25" s="55">
        <v>24.65</v>
      </c>
      <c r="I25" s="55">
        <v>24.65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61"/>
    </row>
    <row r="26" ht="9.75" customHeight="1" spans="1:40">
      <c r="A26" s="56"/>
      <c r="B26" s="56"/>
      <c r="C26" s="56"/>
      <c r="D26" s="57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6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1:A13"/>
    <mergeCell ref="A15:A18"/>
    <mergeCell ref="A24:A25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F18"/>
  <sheetViews>
    <sheetView workbookViewId="0">
      <pane ySplit="6" topLeftCell="A7" activePane="bottomLeft" state="frozen"/>
      <selection/>
      <selection pane="bottomLeft" activeCell="I28" sqref="I2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9" width="16.4083333333333" customWidth="1"/>
    <col min="110" max="110" width="1.53333333333333" customWidth="1"/>
    <col min="111" max="112" width="9.76666666666667" customWidth="1"/>
  </cols>
  <sheetData>
    <row r="1" ht="16.35" customHeight="1" spans="1:110">
      <c r="A1" s="1"/>
      <c r="B1" s="2"/>
      <c r="C1" s="2"/>
      <c r="D1" s="2"/>
      <c r="E1" s="3"/>
      <c r="F1" s="3"/>
      <c r="G1" s="19" t="s">
        <v>181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8"/>
    </row>
    <row r="2" ht="22.8" customHeight="1" spans="1:110">
      <c r="A2" s="1"/>
      <c r="B2" s="5" t="s">
        <v>182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8" t="s">
        <v>2</v>
      </c>
    </row>
    <row r="3" ht="19.55" customHeight="1" spans="1:110">
      <c r="A3" s="6"/>
      <c r="B3" s="7" t="s">
        <v>4</v>
      </c>
      <c r="C3" s="7"/>
      <c r="D3" s="7"/>
      <c r="E3" s="7"/>
      <c r="F3" s="7"/>
      <c r="G3" s="6"/>
      <c r="H3" s="29" t="s">
        <v>5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1"/>
    </row>
    <row r="4" ht="24.4" customHeight="1" spans="1:110">
      <c r="A4" s="3"/>
      <c r="B4" s="9" t="s">
        <v>8</v>
      </c>
      <c r="C4" s="9"/>
      <c r="D4" s="9"/>
      <c r="E4" s="9"/>
      <c r="F4" s="9"/>
      <c r="G4" s="9" t="s">
        <v>58</v>
      </c>
      <c r="H4" s="26" t="s">
        <v>183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 t="s">
        <v>184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 t="s">
        <v>185</v>
      </c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 t="s">
        <v>186</v>
      </c>
      <c r="BI4" s="26" t="s">
        <v>187</v>
      </c>
      <c r="BJ4" s="26"/>
      <c r="BK4" s="26"/>
      <c r="BL4" s="26"/>
      <c r="BM4" s="26" t="s">
        <v>188</v>
      </c>
      <c r="BN4" s="26"/>
      <c r="BO4" s="26" t="s">
        <v>189</v>
      </c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 t="s">
        <v>190</v>
      </c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 t="s">
        <v>191</v>
      </c>
      <c r="CR4" s="26"/>
      <c r="CS4" s="26" t="s">
        <v>192</v>
      </c>
      <c r="CT4" s="26"/>
      <c r="CU4" s="26"/>
      <c r="CV4" s="26"/>
      <c r="CW4" s="26"/>
      <c r="CX4" s="26" t="s">
        <v>193</v>
      </c>
      <c r="CY4" s="26"/>
      <c r="CZ4" s="26"/>
      <c r="DA4" s="26" t="s">
        <v>194</v>
      </c>
      <c r="DB4" s="26"/>
      <c r="DC4" s="26"/>
      <c r="DD4" s="26"/>
      <c r="DE4" s="26"/>
      <c r="DF4" s="3"/>
    </row>
    <row r="5" ht="24.4" customHeight="1" spans="1:110">
      <c r="A5" s="3"/>
      <c r="B5" s="9" t="s">
        <v>80</v>
      </c>
      <c r="C5" s="9"/>
      <c r="D5" s="9"/>
      <c r="E5" s="9" t="s">
        <v>69</v>
      </c>
      <c r="F5" s="9" t="s">
        <v>70</v>
      </c>
      <c r="G5" s="9"/>
      <c r="H5" s="26" t="s">
        <v>195</v>
      </c>
      <c r="I5" s="26" t="s">
        <v>196</v>
      </c>
      <c r="J5" s="26" t="s">
        <v>197</v>
      </c>
      <c r="K5" s="26" t="s">
        <v>198</v>
      </c>
      <c r="L5" s="26" t="s">
        <v>199</v>
      </c>
      <c r="M5" s="26" t="s">
        <v>200</v>
      </c>
      <c r="N5" s="26" t="s">
        <v>201</v>
      </c>
      <c r="O5" s="26" t="s">
        <v>202</v>
      </c>
      <c r="P5" s="26" t="s">
        <v>203</v>
      </c>
      <c r="Q5" s="26" t="s">
        <v>204</v>
      </c>
      <c r="R5" s="26" t="s">
        <v>205</v>
      </c>
      <c r="S5" s="26" t="s">
        <v>206</v>
      </c>
      <c r="T5" s="26" t="s">
        <v>207</v>
      </c>
      <c r="U5" s="26" t="s">
        <v>208</v>
      </c>
      <c r="V5" s="26" t="s">
        <v>209</v>
      </c>
      <c r="W5" s="26" t="s">
        <v>210</v>
      </c>
      <c r="X5" s="26" t="s">
        <v>211</v>
      </c>
      <c r="Y5" s="26" t="s">
        <v>212</v>
      </c>
      <c r="Z5" s="26" t="s">
        <v>213</v>
      </c>
      <c r="AA5" s="26" t="s">
        <v>214</v>
      </c>
      <c r="AB5" s="26" t="s">
        <v>215</v>
      </c>
      <c r="AC5" s="26" t="s">
        <v>216</v>
      </c>
      <c r="AD5" s="26" t="s">
        <v>217</v>
      </c>
      <c r="AE5" s="26" t="s">
        <v>218</v>
      </c>
      <c r="AF5" s="26" t="s">
        <v>219</v>
      </c>
      <c r="AG5" s="26" t="s">
        <v>220</v>
      </c>
      <c r="AH5" s="26" t="s">
        <v>221</v>
      </c>
      <c r="AI5" s="26" t="s">
        <v>222</v>
      </c>
      <c r="AJ5" s="26" t="s">
        <v>223</v>
      </c>
      <c r="AK5" s="26" t="s">
        <v>224</v>
      </c>
      <c r="AL5" s="26" t="s">
        <v>225</v>
      </c>
      <c r="AM5" s="26" t="s">
        <v>226</v>
      </c>
      <c r="AN5" s="26" t="s">
        <v>227</v>
      </c>
      <c r="AO5" s="26" t="s">
        <v>228</v>
      </c>
      <c r="AP5" s="26" t="s">
        <v>229</v>
      </c>
      <c r="AQ5" s="26" t="s">
        <v>230</v>
      </c>
      <c r="AR5" s="26" t="s">
        <v>231</v>
      </c>
      <c r="AS5" s="26" t="s">
        <v>232</v>
      </c>
      <c r="AT5" s="26" t="s">
        <v>233</v>
      </c>
      <c r="AU5" s="26" t="s">
        <v>234</v>
      </c>
      <c r="AV5" s="26" t="s">
        <v>235</v>
      </c>
      <c r="AW5" s="26" t="s">
        <v>236</v>
      </c>
      <c r="AX5" s="26" t="s">
        <v>237</v>
      </c>
      <c r="AY5" s="26" t="s">
        <v>238</v>
      </c>
      <c r="AZ5" s="26" t="s">
        <v>239</v>
      </c>
      <c r="BA5" s="26" t="s">
        <v>240</v>
      </c>
      <c r="BB5" s="26" t="s">
        <v>241</v>
      </c>
      <c r="BC5" s="26" t="s">
        <v>242</v>
      </c>
      <c r="BD5" s="26" t="s">
        <v>243</v>
      </c>
      <c r="BE5" s="26" t="s">
        <v>244</v>
      </c>
      <c r="BF5" s="26" t="s">
        <v>245</v>
      </c>
      <c r="BG5" s="26" t="s">
        <v>246</v>
      </c>
      <c r="BH5" s="26" t="s">
        <v>247</v>
      </c>
      <c r="BI5" s="26" t="s">
        <v>248</v>
      </c>
      <c r="BJ5" s="26" t="s">
        <v>249</v>
      </c>
      <c r="BK5" s="26" t="s">
        <v>250</v>
      </c>
      <c r="BL5" s="26" t="s">
        <v>251</v>
      </c>
      <c r="BM5" s="26" t="s">
        <v>252</v>
      </c>
      <c r="BN5" s="26" t="s">
        <v>253</v>
      </c>
      <c r="BO5" s="26" t="s">
        <v>254</v>
      </c>
      <c r="BP5" s="26" t="s">
        <v>255</v>
      </c>
      <c r="BQ5" s="26" t="s">
        <v>256</v>
      </c>
      <c r="BR5" s="26" t="s">
        <v>257</v>
      </c>
      <c r="BS5" s="26" t="s">
        <v>258</v>
      </c>
      <c r="BT5" s="26" t="s">
        <v>259</v>
      </c>
      <c r="BU5" s="26" t="s">
        <v>260</v>
      </c>
      <c r="BV5" s="26" t="s">
        <v>261</v>
      </c>
      <c r="BW5" s="26" t="s">
        <v>262</v>
      </c>
      <c r="BX5" s="26" t="s">
        <v>263</v>
      </c>
      <c r="BY5" s="26" t="s">
        <v>264</v>
      </c>
      <c r="BZ5" s="26" t="s">
        <v>265</v>
      </c>
      <c r="CA5" s="26" t="s">
        <v>254</v>
      </c>
      <c r="CB5" s="26" t="s">
        <v>255</v>
      </c>
      <c r="CC5" s="26" t="s">
        <v>256</v>
      </c>
      <c r="CD5" s="26" t="s">
        <v>257</v>
      </c>
      <c r="CE5" s="26" t="s">
        <v>258</v>
      </c>
      <c r="CF5" s="26" t="s">
        <v>259</v>
      </c>
      <c r="CG5" s="26" t="s">
        <v>260</v>
      </c>
      <c r="CH5" s="26" t="s">
        <v>266</v>
      </c>
      <c r="CI5" s="26" t="s">
        <v>267</v>
      </c>
      <c r="CJ5" s="26" t="s">
        <v>268</v>
      </c>
      <c r="CK5" s="26" t="s">
        <v>269</v>
      </c>
      <c r="CL5" s="26" t="s">
        <v>261</v>
      </c>
      <c r="CM5" s="26" t="s">
        <v>262</v>
      </c>
      <c r="CN5" s="26" t="s">
        <v>263</v>
      </c>
      <c r="CO5" s="26" t="s">
        <v>264</v>
      </c>
      <c r="CP5" s="26" t="s">
        <v>270</v>
      </c>
      <c r="CQ5" s="26" t="s">
        <v>271</v>
      </c>
      <c r="CR5" s="26" t="s">
        <v>272</v>
      </c>
      <c r="CS5" s="26" t="s">
        <v>271</v>
      </c>
      <c r="CT5" s="26" t="s">
        <v>273</v>
      </c>
      <c r="CU5" s="26" t="s">
        <v>274</v>
      </c>
      <c r="CV5" s="26" t="s">
        <v>275</v>
      </c>
      <c r="CW5" s="26" t="s">
        <v>272</v>
      </c>
      <c r="CX5" s="26" t="s">
        <v>276</v>
      </c>
      <c r="CY5" s="26" t="s">
        <v>277</v>
      </c>
      <c r="CZ5" s="26" t="s">
        <v>278</v>
      </c>
      <c r="DA5" s="26" t="s">
        <v>279</v>
      </c>
      <c r="DB5" s="26" t="s">
        <v>280</v>
      </c>
      <c r="DC5" s="26" t="s">
        <v>281</v>
      </c>
      <c r="DD5" s="26" t="s">
        <v>282</v>
      </c>
      <c r="DE5" s="26" t="s">
        <v>194</v>
      </c>
      <c r="DF5" s="3"/>
    </row>
    <row r="6" ht="24.4" customHeight="1" spans="1:110">
      <c r="A6" s="10"/>
      <c r="B6" s="9" t="s">
        <v>81</v>
      </c>
      <c r="C6" s="9" t="s">
        <v>82</v>
      </c>
      <c r="D6" s="9" t="s">
        <v>83</v>
      </c>
      <c r="E6" s="9"/>
      <c r="F6" s="9"/>
      <c r="G6" s="9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3"/>
    </row>
    <row r="7" ht="22.8" customHeight="1" spans="1:110">
      <c r="A7" s="11"/>
      <c r="B7" s="12"/>
      <c r="C7" s="12"/>
      <c r="D7" s="12"/>
      <c r="E7" s="12"/>
      <c r="F7" s="12" t="s">
        <v>71</v>
      </c>
      <c r="G7" s="13">
        <v>445.63</v>
      </c>
      <c r="H7" s="13">
        <v>109.71</v>
      </c>
      <c r="I7" s="13">
        <v>70.5</v>
      </c>
      <c r="J7" s="13">
        <v>6.4</v>
      </c>
      <c r="K7" s="13"/>
      <c r="L7" s="13">
        <v>32.78</v>
      </c>
      <c r="M7" s="13">
        <v>34.96</v>
      </c>
      <c r="N7" s="13"/>
      <c r="O7" s="13">
        <v>14.2</v>
      </c>
      <c r="P7" s="13">
        <v>10.23</v>
      </c>
      <c r="Q7" s="13">
        <v>0.84</v>
      </c>
      <c r="R7" s="13">
        <v>26.22</v>
      </c>
      <c r="S7" s="13"/>
      <c r="T7" s="13"/>
      <c r="U7" s="13">
        <v>4</v>
      </c>
      <c r="V7" s="13">
        <v>1</v>
      </c>
      <c r="W7" s="13"/>
      <c r="X7" s="13"/>
      <c r="Y7" s="13">
        <v>0.5</v>
      </c>
      <c r="Z7" s="13">
        <v>0.5</v>
      </c>
      <c r="AA7" s="13">
        <v>0.5</v>
      </c>
      <c r="AB7" s="13"/>
      <c r="AC7" s="13"/>
      <c r="AD7" s="13">
        <v>1.55</v>
      </c>
      <c r="AE7" s="13"/>
      <c r="AF7" s="13"/>
      <c r="AG7" s="13"/>
      <c r="AH7" s="13">
        <v>0.5</v>
      </c>
      <c r="AI7" s="13"/>
      <c r="AJ7" s="13">
        <v>6.9</v>
      </c>
      <c r="AK7" s="13"/>
      <c r="AL7" s="13"/>
      <c r="AM7" s="13"/>
      <c r="AN7" s="13"/>
      <c r="AO7" s="13"/>
      <c r="AP7" s="13">
        <v>2.19</v>
      </c>
      <c r="AQ7" s="13"/>
      <c r="AR7" s="13"/>
      <c r="AS7" s="13">
        <v>13.32</v>
      </c>
      <c r="AT7" s="13"/>
      <c r="AU7" s="13">
        <v>11</v>
      </c>
      <c r="AV7" s="13">
        <v>24.65</v>
      </c>
      <c r="AW7" s="13"/>
      <c r="AX7" s="13"/>
      <c r="AY7" s="13"/>
      <c r="AZ7" s="13">
        <v>7.22</v>
      </c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>
        <v>1.95</v>
      </c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>
        <v>66</v>
      </c>
      <c r="CV7" s="13"/>
      <c r="CW7" s="13"/>
      <c r="CX7" s="13"/>
      <c r="CY7" s="13"/>
      <c r="CZ7" s="13"/>
      <c r="DA7" s="13"/>
      <c r="DB7" s="13"/>
      <c r="DC7" s="13"/>
      <c r="DD7" s="13"/>
      <c r="DE7" s="39"/>
      <c r="DF7" s="24"/>
    </row>
    <row r="8" ht="22.8" customHeight="1" spans="1:110">
      <c r="A8" s="10"/>
      <c r="B8" s="14"/>
      <c r="C8" s="14"/>
      <c r="D8" s="14"/>
      <c r="E8" s="14"/>
      <c r="F8" s="14" t="s">
        <v>22</v>
      </c>
      <c r="G8" s="13">
        <v>445.63</v>
      </c>
      <c r="H8" s="15">
        <v>109.71</v>
      </c>
      <c r="I8" s="15">
        <v>70.5</v>
      </c>
      <c r="J8" s="15">
        <v>6.4</v>
      </c>
      <c r="K8" s="15"/>
      <c r="L8" s="15">
        <v>32.78</v>
      </c>
      <c r="M8" s="15">
        <v>34.96</v>
      </c>
      <c r="N8" s="15"/>
      <c r="O8" s="15">
        <v>14.2</v>
      </c>
      <c r="P8" s="15">
        <v>10.23</v>
      </c>
      <c r="Q8" s="15">
        <v>0.84</v>
      </c>
      <c r="R8" s="15">
        <v>26.22</v>
      </c>
      <c r="S8" s="15"/>
      <c r="T8" s="15"/>
      <c r="U8" s="15">
        <v>4</v>
      </c>
      <c r="V8" s="15">
        <v>1</v>
      </c>
      <c r="W8" s="15"/>
      <c r="X8" s="15"/>
      <c r="Y8" s="15">
        <v>0.5</v>
      </c>
      <c r="Z8" s="15">
        <v>0.5</v>
      </c>
      <c r="AA8" s="15">
        <v>0.5</v>
      </c>
      <c r="AB8" s="15"/>
      <c r="AC8" s="15"/>
      <c r="AD8" s="15">
        <v>1.55</v>
      </c>
      <c r="AE8" s="15"/>
      <c r="AF8" s="15"/>
      <c r="AG8" s="15"/>
      <c r="AH8" s="15">
        <v>0.5</v>
      </c>
      <c r="AI8" s="15"/>
      <c r="AJ8" s="15">
        <v>6.9</v>
      </c>
      <c r="AK8" s="15"/>
      <c r="AL8" s="15"/>
      <c r="AM8" s="15"/>
      <c r="AN8" s="15"/>
      <c r="AO8" s="15"/>
      <c r="AP8" s="15">
        <v>2.19</v>
      </c>
      <c r="AQ8" s="15"/>
      <c r="AR8" s="15"/>
      <c r="AS8" s="15">
        <v>13.32</v>
      </c>
      <c r="AT8" s="15"/>
      <c r="AU8" s="15">
        <v>11</v>
      </c>
      <c r="AV8" s="15">
        <v>24.65</v>
      </c>
      <c r="AW8" s="15"/>
      <c r="AX8" s="15"/>
      <c r="AY8" s="15"/>
      <c r="AZ8" s="15">
        <v>7.22</v>
      </c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>
        <v>1.95</v>
      </c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>
        <v>66</v>
      </c>
      <c r="CV8" s="15"/>
      <c r="CW8" s="13"/>
      <c r="CX8" s="15"/>
      <c r="CY8" s="15"/>
      <c r="CZ8" s="15"/>
      <c r="DA8" s="15"/>
      <c r="DB8" s="15"/>
      <c r="DC8" s="15"/>
      <c r="DD8" s="15"/>
      <c r="DE8" s="39"/>
      <c r="DF8" s="22"/>
    </row>
    <row r="9" ht="22.8" customHeight="1" spans="1:110">
      <c r="A9" s="10"/>
      <c r="B9" s="14"/>
      <c r="C9" s="14"/>
      <c r="D9" s="14"/>
      <c r="E9" s="14"/>
      <c r="F9" s="14" t="s">
        <v>73</v>
      </c>
      <c r="G9" s="13">
        <v>445.63</v>
      </c>
      <c r="H9" s="15">
        <v>109.71</v>
      </c>
      <c r="I9" s="15">
        <v>70.5</v>
      </c>
      <c r="J9" s="15">
        <v>6.4</v>
      </c>
      <c r="K9" s="15"/>
      <c r="L9" s="15">
        <v>32.78</v>
      </c>
      <c r="M9" s="15">
        <v>34.96</v>
      </c>
      <c r="N9" s="15"/>
      <c r="O9" s="15">
        <v>14.2</v>
      </c>
      <c r="P9" s="15">
        <v>10.23</v>
      </c>
      <c r="Q9" s="15">
        <v>0.84</v>
      </c>
      <c r="R9" s="15">
        <v>26.22</v>
      </c>
      <c r="S9" s="15"/>
      <c r="T9" s="15"/>
      <c r="U9" s="15">
        <v>4</v>
      </c>
      <c r="V9" s="15">
        <v>1</v>
      </c>
      <c r="W9" s="15"/>
      <c r="X9" s="15"/>
      <c r="Y9" s="15">
        <v>0.5</v>
      </c>
      <c r="Z9" s="15">
        <v>0.5</v>
      </c>
      <c r="AA9" s="15">
        <v>0.5</v>
      </c>
      <c r="AB9" s="15"/>
      <c r="AC9" s="15"/>
      <c r="AD9" s="15">
        <v>1.55</v>
      </c>
      <c r="AE9" s="15"/>
      <c r="AF9" s="15"/>
      <c r="AG9" s="15"/>
      <c r="AH9" s="15">
        <v>0.5</v>
      </c>
      <c r="AI9" s="15"/>
      <c r="AJ9" s="15">
        <v>6.9</v>
      </c>
      <c r="AK9" s="15"/>
      <c r="AL9" s="15"/>
      <c r="AM9" s="15"/>
      <c r="AN9" s="15"/>
      <c r="AO9" s="15"/>
      <c r="AP9" s="15">
        <v>2.19</v>
      </c>
      <c r="AQ9" s="15"/>
      <c r="AR9" s="15"/>
      <c r="AS9" s="15">
        <v>13.32</v>
      </c>
      <c r="AT9" s="15"/>
      <c r="AU9" s="15">
        <v>11</v>
      </c>
      <c r="AV9" s="15">
        <v>24.65</v>
      </c>
      <c r="AW9" s="15"/>
      <c r="AX9" s="15"/>
      <c r="AY9" s="15"/>
      <c r="AZ9" s="15">
        <v>7.22</v>
      </c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>
        <v>1.95</v>
      </c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>
        <v>66</v>
      </c>
      <c r="CV9" s="15"/>
      <c r="CW9" s="13"/>
      <c r="CX9" s="15"/>
      <c r="CY9" s="15"/>
      <c r="CZ9" s="15"/>
      <c r="DA9" s="15"/>
      <c r="DB9" s="15"/>
      <c r="DC9" s="15"/>
      <c r="DD9" s="15"/>
      <c r="DE9" s="39"/>
      <c r="DF9" s="22"/>
    </row>
    <row r="10" ht="22.8" customHeight="1" spans="1:110">
      <c r="A10" s="10"/>
      <c r="B10" s="14" t="s">
        <v>84</v>
      </c>
      <c r="C10" s="14" t="s">
        <v>85</v>
      </c>
      <c r="D10" s="14" t="s">
        <v>85</v>
      </c>
      <c r="E10" s="14" t="s">
        <v>72</v>
      </c>
      <c r="F10" s="14" t="s">
        <v>86</v>
      </c>
      <c r="G10" s="15">
        <v>34.96</v>
      </c>
      <c r="H10" s="16"/>
      <c r="I10" s="16"/>
      <c r="J10" s="16"/>
      <c r="K10" s="16"/>
      <c r="L10" s="16"/>
      <c r="M10" s="16">
        <v>34.96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3"/>
      <c r="CX10" s="16"/>
      <c r="CY10" s="16"/>
      <c r="CZ10" s="16"/>
      <c r="DA10" s="16"/>
      <c r="DB10" s="16"/>
      <c r="DC10" s="16"/>
      <c r="DD10" s="16"/>
      <c r="DE10" s="39"/>
      <c r="DF10" s="23"/>
    </row>
    <row r="11" ht="22.8" customHeight="1" spans="1:110">
      <c r="A11" s="10"/>
      <c r="B11" s="14" t="s">
        <v>87</v>
      </c>
      <c r="C11" s="14" t="s">
        <v>88</v>
      </c>
      <c r="D11" s="14" t="s">
        <v>89</v>
      </c>
      <c r="E11" s="14" t="s">
        <v>72</v>
      </c>
      <c r="F11" s="14" t="s">
        <v>90</v>
      </c>
      <c r="G11" s="15">
        <v>8.71</v>
      </c>
      <c r="H11" s="16"/>
      <c r="I11" s="16"/>
      <c r="J11" s="16"/>
      <c r="K11" s="16"/>
      <c r="L11" s="16"/>
      <c r="M11" s="16"/>
      <c r="N11" s="16"/>
      <c r="O11" s="16">
        <v>8.71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3"/>
      <c r="CX11" s="16"/>
      <c r="CY11" s="16"/>
      <c r="CZ11" s="16"/>
      <c r="DA11" s="16"/>
      <c r="DB11" s="16"/>
      <c r="DC11" s="16"/>
      <c r="DD11" s="16"/>
      <c r="DE11" s="39"/>
      <c r="DF11" s="23"/>
    </row>
    <row r="12" ht="22.8" customHeight="1" spans="1:110">
      <c r="A12" s="10"/>
      <c r="B12" s="14" t="s">
        <v>87</v>
      </c>
      <c r="C12" s="14" t="s">
        <v>88</v>
      </c>
      <c r="D12" s="14" t="s">
        <v>91</v>
      </c>
      <c r="E12" s="14" t="s">
        <v>72</v>
      </c>
      <c r="F12" s="14" t="s">
        <v>92</v>
      </c>
      <c r="G12" s="15">
        <v>5.49</v>
      </c>
      <c r="H12" s="16"/>
      <c r="I12" s="16"/>
      <c r="J12" s="16"/>
      <c r="K12" s="16"/>
      <c r="L12" s="16"/>
      <c r="M12" s="16"/>
      <c r="N12" s="16"/>
      <c r="O12" s="16">
        <v>5.49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3"/>
      <c r="CX12" s="16"/>
      <c r="CY12" s="16"/>
      <c r="CZ12" s="16"/>
      <c r="DA12" s="16"/>
      <c r="DB12" s="16"/>
      <c r="DC12" s="16"/>
      <c r="DD12" s="16"/>
      <c r="DE12" s="39"/>
      <c r="DF12" s="23"/>
    </row>
    <row r="13" ht="22.8" customHeight="1" spans="1:110">
      <c r="A13" s="10"/>
      <c r="B13" s="14" t="s">
        <v>87</v>
      </c>
      <c r="C13" s="14" t="s">
        <v>88</v>
      </c>
      <c r="D13" s="14" t="s">
        <v>93</v>
      </c>
      <c r="E13" s="14" t="s">
        <v>72</v>
      </c>
      <c r="F13" s="14" t="s">
        <v>94</v>
      </c>
      <c r="G13" s="15">
        <v>10.23</v>
      </c>
      <c r="H13" s="16"/>
      <c r="I13" s="16"/>
      <c r="J13" s="16"/>
      <c r="K13" s="16"/>
      <c r="L13" s="16"/>
      <c r="M13" s="16"/>
      <c r="N13" s="16"/>
      <c r="O13" s="16"/>
      <c r="P13" s="16">
        <v>10.23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3"/>
      <c r="CX13" s="16"/>
      <c r="CY13" s="16"/>
      <c r="CZ13" s="16"/>
      <c r="DA13" s="16"/>
      <c r="DB13" s="16"/>
      <c r="DC13" s="16"/>
      <c r="DD13" s="16"/>
      <c r="DE13" s="39"/>
      <c r="DF13" s="23"/>
    </row>
    <row r="14" ht="22.8" customHeight="1" spans="1:110">
      <c r="A14" s="10"/>
      <c r="B14" s="14" t="s">
        <v>95</v>
      </c>
      <c r="C14" s="14" t="s">
        <v>85</v>
      </c>
      <c r="D14" s="14" t="s">
        <v>89</v>
      </c>
      <c r="E14" s="14" t="s">
        <v>72</v>
      </c>
      <c r="F14" s="14" t="s">
        <v>96</v>
      </c>
      <c r="G14" s="15">
        <v>284.96</v>
      </c>
      <c r="H14" s="16">
        <v>109.71</v>
      </c>
      <c r="I14" s="16">
        <v>70.5</v>
      </c>
      <c r="J14" s="16">
        <v>6.4</v>
      </c>
      <c r="K14" s="16"/>
      <c r="L14" s="16">
        <v>32.78</v>
      </c>
      <c r="M14" s="16"/>
      <c r="N14" s="16"/>
      <c r="O14" s="16"/>
      <c r="P14" s="16"/>
      <c r="Q14" s="16">
        <v>0.84</v>
      </c>
      <c r="R14" s="16"/>
      <c r="S14" s="16"/>
      <c r="T14" s="16"/>
      <c r="U14" s="16"/>
      <c r="V14" s="16">
        <v>1</v>
      </c>
      <c r="W14" s="16"/>
      <c r="X14" s="16"/>
      <c r="Y14" s="16">
        <v>0.5</v>
      </c>
      <c r="Z14" s="16">
        <v>0.5</v>
      </c>
      <c r="AA14" s="16">
        <v>0.5</v>
      </c>
      <c r="AB14" s="16"/>
      <c r="AC14" s="16"/>
      <c r="AD14" s="16">
        <v>0.9</v>
      </c>
      <c r="AE14" s="16"/>
      <c r="AF14" s="16"/>
      <c r="AG14" s="16"/>
      <c r="AH14" s="16">
        <v>0.5</v>
      </c>
      <c r="AI14" s="16"/>
      <c r="AJ14" s="16">
        <v>6.9</v>
      </c>
      <c r="AK14" s="16"/>
      <c r="AL14" s="16"/>
      <c r="AM14" s="16"/>
      <c r="AN14" s="16"/>
      <c r="AO14" s="16"/>
      <c r="AP14" s="16">
        <v>1.34</v>
      </c>
      <c r="AQ14" s="16"/>
      <c r="AR14" s="16"/>
      <c r="AS14" s="16">
        <v>13.32</v>
      </c>
      <c r="AT14" s="16"/>
      <c r="AU14" s="16">
        <v>7.4</v>
      </c>
      <c r="AV14" s="16">
        <v>24.65</v>
      </c>
      <c r="AW14" s="16"/>
      <c r="AX14" s="16"/>
      <c r="AY14" s="16"/>
      <c r="AZ14" s="16">
        <v>7.22</v>
      </c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3"/>
      <c r="CX14" s="16"/>
      <c r="CY14" s="16"/>
      <c r="CZ14" s="16"/>
      <c r="DA14" s="16"/>
      <c r="DB14" s="16"/>
      <c r="DC14" s="16"/>
      <c r="DD14" s="16"/>
      <c r="DE14" s="39"/>
      <c r="DF14" s="23"/>
    </row>
    <row r="15" ht="22.8" customHeight="1" spans="1:110">
      <c r="A15" s="10"/>
      <c r="B15" s="14" t="s">
        <v>95</v>
      </c>
      <c r="C15" s="14" t="s">
        <v>85</v>
      </c>
      <c r="D15" s="14" t="s">
        <v>97</v>
      </c>
      <c r="E15" s="14" t="s">
        <v>72</v>
      </c>
      <c r="F15" s="14" t="s">
        <v>98</v>
      </c>
      <c r="G15" s="15">
        <f>SUM(H15:DE15)</f>
        <v>9.04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>
        <v>4</v>
      </c>
      <c r="V15" s="16"/>
      <c r="W15" s="16"/>
      <c r="X15" s="16"/>
      <c r="Y15" s="16"/>
      <c r="Z15" s="16"/>
      <c r="AA15" s="16"/>
      <c r="AB15" s="16"/>
      <c r="AC15" s="16"/>
      <c r="AD15" s="16">
        <v>0.65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>
        <v>0.84</v>
      </c>
      <c r="AQ15" s="16"/>
      <c r="AR15" s="16"/>
      <c r="AS15" s="16"/>
      <c r="AT15" s="16"/>
      <c r="AU15" s="16">
        <v>1.6</v>
      </c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>
        <v>1.95</v>
      </c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3"/>
      <c r="CX15" s="16"/>
      <c r="CY15" s="16"/>
      <c r="CZ15" s="16"/>
      <c r="DA15" s="16"/>
      <c r="DB15" s="16"/>
      <c r="DC15" s="16"/>
      <c r="DD15" s="16"/>
      <c r="DE15" s="39"/>
      <c r="DF15" s="23"/>
    </row>
    <row r="16" ht="22.8" customHeight="1" spans="1:110">
      <c r="A16" s="10"/>
      <c r="B16" s="14" t="s">
        <v>95</v>
      </c>
      <c r="C16" s="14" t="s">
        <v>99</v>
      </c>
      <c r="D16" s="14" t="s">
        <v>97</v>
      </c>
      <c r="E16" s="14" t="s">
        <v>72</v>
      </c>
      <c r="F16" s="14" t="s">
        <v>100</v>
      </c>
      <c r="G16" s="15">
        <v>66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>
        <v>66</v>
      </c>
      <c r="CV16" s="16"/>
      <c r="CW16" s="13"/>
      <c r="CX16" s="16"/>
      <c r="CY16" s="16"/>
      <c r="CZ16" s="16"/>
      <c r="DA16" s="16"/>
      <c r="DB16" s="16"/>
      <c r="DC16" s="16"/>
      <c r="DD16" s="16"/>
      <c r="DE16" s="16"/>
      <c r="DF16" s="23"/>
    </row>
    <row r="17" ht="22.8" customHeight="1" spans="1:110">
      <c r="A17" s="10"/>
      <c r="B17" s="14" t="s">
        <v>101</v>
      </c>
      <c r="C17" s="14" t="s">
        <v>91</v>
      </c>
      <c r="D17" s="14" t="s">
        <v>89</v>
      </c>
      <c r="E17" s="14" t="s">
        <v>72</v>
      </c>
      <c r="F17" s="14" t="s">
        <v>102</v>
      </c>
      <c r="G17" s="15">
        <v>26.22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>
        <v>26.22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23"/>
    </row>
    <row r="18" ht="9.75" customHeight="1" spans="1:110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25"/>
    </row>
  </sheetData>
  <mergeCells count="124">
    <mergeCell ref="B1:D1"/>
    <mergeCell ref="G1:DE1"/>
    <mergeCell ref="B2:DE2"/>
    <mergeCell ref="B3:F3"/>
    <mergeCell ref="H3:DE3"/>
    <mergeCell ref="B4:F4"/>
    <mergeCell ref="H4:T4"/>
    <mergeCell ref="U4:AU4"/>
    <mergeCell ref="AV4:BG4"/>
    <mergeCell ref="BI4:BL4"/>
    <mergeCell ref="BM4:BN4"/>
    <mergeCell ref="BO4:BZ4"/>
    <mergeCell ref="CA4:CP4"/>
    <mergeCell ref="CQ4:CR4"/>
    <mergeCell ref="CS4:CW4"/>
    <mergeCell ref="CX4:CZ4"/>
    <mergeCell ref="DA4:DE4"/>
    <mergeCell ref="B5:D5"/>
    <mergeCell ref="A10:A17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7"/>
      <c r="E1" s="27"/>
      <c r="F1" s="1"/>
      <c r="G1" s="1"/>
      <c r="H1" s="28" t="s">
        <v>283</v>
      </c>
      <c r="I1" s="37"/>
    </row>
    <row r="2" ht="22.8" customHeight="1" spans="1:9">
      <c r="A2" s="1"/>
      <c r="B2" s="5" t="s">
        <v>284</v>
      </c>
      <c r="C2" s="5"/>
      <c r="D2" s="5"/>
      <c r="E2" s="5"/>
      <c r="F2" s="5"/>
      <c r="G2" s="5"/>
      <c r="H2" s="5"/>
      <c r="I2" s="37"/>
    </row>
    <row r="3" ht="19.55" customHeight="1" spans="1:9">
      <c r="A3" s="6"/>
      <c r="B3" s="7" t="s">
        <v>4</v>
      </c>
      <c r="C3" s="7"/>
      <c r="D3" s="7"/>
      <c r="E3" s="7"/>
      <c r="G3" s="6"/>
      <c r="H3" s="29" t="s">
        <v>5</v>
      </c>
      <c r="I3" s="37"/>
    </row>
    <row r="4" ht="24.4" customHeight="1" spans="1:9">
      <c r="A4" s="8"/>
      <c r="B4" s="30" t="s">
        <v>8</v>
      </c>
      <c r="C4" s="30"/>
      <c r="D4" s="30"/>
      <c r="E4" s="30"/>
      <c r="F4" s="30" t="s">
        <v>76</v>
      </c>
      <c r="G4" s="30"/>
      <c r="H4" s="30"/>
      <c r="I4" s="37"/>
    </row>
    <row r="5" ht="24.4" customHeight="1" spans="1:9">
      <c r="A5" s="8"/>
      <c r="B5" s="30" t="s">
        <v>80</v>
      </c>
      <c r="C5" s="30"/>
      <c r="D5" s="30" t="s">
        <v>69</v>
      </c>
      <c r="E5" s="30" t="s">
        <v>70</v>
      </c>
      <c r="F5" s="30" t="s">
        <v>58</v>
      </c>
      <c r="G5" s="30" t="s">
        <v>285</v>
      </c>
      <c r="H5" s="30" t="s">
        <v>286</v>
      </c>
      <c r="I5" s="37"/>
    </row>
    <row r="6" ht="24.4" customHeight="1" spans="1:9">
      <c r="A6" s="3"/>
      <c r="B6" s="30" t="s">
        <v>81</v>
      </c>
      <c r="C6" s="30" t="s">
        <v>82</v>
      </c>
      <c r="D6" s="30"/>
      <c r="E6" s="30"/>
      <c r="F6" s="30"/>
      <c r="G6" s="30"/>
      <c r="H6" s="30"/>
      <c r="I6" s="37"/>
    </row>
    <row r="7" ht="22.8" customHeight="1" spans="1:9">
      <c r="A7" s="8"/>
      <c r="B7" s="31"/>
      <c r="C7" s="31"/>
      <c r="D7" s="31"/>
      <c r="E7" s="12" t="s">
        <v>71</v>
      </c>
      <c r="F7" s="32">
        <v>370.63</v>
      </c>
      <c r="G7" s="32">
        <v>337.72</v>
      </c>
      <c r="H7" s="32">
        <v>32.91</v>
      </c>
      <c r="I7" s="37"/>
    </row>
    <row r="8" ht="22.8" customHeight="1" spans="1:9">
      <c r="A8" s="8"/>
      <c r="B8" s="33" t="s">
        <v>22</v>
      </c>
      <c r="C8" s="33" t="s">
        <v>22</v>
      </c>
      <c r="D8" s="34"/>
      <c r="E8" s="34" t="s">
        <v>22</v>
      </c>
      <c r="F8" s="35">
        <v>370.63</v>
      </c>
      <c r="G8" s="35">
        <v>337.72</v>
      </c>
      <c r="H8" s="35">
        <v>32.91</v>
      </c>
      <c r="I8" s="37"/>
    </row>
    <row r="9" ht="22.8" customHeight="1" spans="1:9">
      <c r="A9" s="8"/>
      <c r="B9" s="33" t="s">
        <v>22</v>
      </c>
      <c r="C9" s="33" t="s">
        <v>22</v>
      </c>
      <c r="D9" s="34" t="s">
        <v>72</v>
      </c>
      <c r="E9" s="34" t="s">
        <v>73</v>
      </c>
      <c r="F9" s="35">
        <v>370.63</v>
      </c>
      <c r="G9" s="35">
        <v>337.72</v>
      </c>
      <c r="H9" s="35">
        <v>32.91</v>
      </c>
      <c r="I9" s="37"/>
    </row>
    <row r="10" ht="22.8" customHeight="1" spans="1:9">
      <c r="A10" s="8"/>
      <c r="B10" s="33" t="s">
        <v>22</v>
      </c>
      <c r="C10" s="33" t="s">
        <v>22</v>
      </c>
      <c r="D10" s="34" t="s">
        <v>287</v>
      </c>
      <c r="E10" s="34" t="s">
        <v>288</v>
      </c>
      <c r="F10" s="35">
        <v>305.85</v>
      </c>
      <c r="G10" s="35">
        <v>305.85</v>
      </c>
      <c r="H10" s="35"/>
      <c r="I10" s="37"/>
    </row>
    <row r="11" ht="22.8" customHeight="1" spans="1:9">
      <c r="A11" s="8"/>
      <c r="B11" s="33" t="s">
        <v>155</v>
      </c>
      <c r="C11" s="33" t="s">
        <v>156</v>
      </c>
      <c r="D11" s="34" t="s">
        <v>289</v>
      </c>
      <c r="E11" s="34" t="s">
        <v>290</v>
      </c>
      <c r="F11" s="35">
        <v>219.39</v>
      </c>
      <c r="G11" s="35">
        <v>219.39</v>
      </c>
      <c r="H11" s="35"/>
      <c r="I11" s="37"/>
    </row>
    <row r="12" ht="22.8" customHeight="1" spans="1:9">
      <c r="A12" s="8"/>
      <c r="B12" s="33" t="s">
        <v>155</v>
      </c>
      <c r="C12" s="33" t="s">
        <v>160</v>
      </c>
      <c r="D12" s="34" t="s">
        <v>291</v>
      </c>
      <c r="E12" s="34" t="s">
        <v>292</v>
      </c>
      <c r="F12" s="35">
        <v>26.22</v>
      </c>
      <c r="G12" s="35">
        <v>26.22</v>
      </c>
      <c r="H12" s="35"/>
      <c r="I12" s="37"/>
    </row>
    <row r="13" ht="22.8" customHeight="1" spans="1:9">
      <c r="A13" s="8"/>
      <c r="B13" s="33" t="s">
        <v>155</v>
      </c>
      <c r="C13" s="33" t="s">
        <v>158</v>
      </c>
      <c r="D13" s="34" t="s">
        <v>293</v>
      </c>
      <c r="E13" s="34" t="s">
        <v>294</v>
      </c>
      <c r="F13" s="35">
        <v>60.24</v>
      </c>
      <c r="G13" s="35">
        <v>60.24</v>
      </c>
      <c r="H13" s="35"/>
      <c r="I13" s="37"/>
    </row>
    <row r="14" ht="22.8" customHeight="1" spans="2:9">
      <c r="B14" s="33" t="s">
        <v>22</v>
      </c>
      <c r="C14" s="33" t="s">
        <v>22</v>
      </c>
      <c r="D14" s="34" t="s">
        <v>295</v>
      </c>
      <c r="E14" s="34" t="s">
        <v>296</v>
      </c>
      <c r="F14" s="35">
        <v>30.96</v>
      </c>
      <c r="G14" s="35"/>
      <c r="H14" s="35">
        <v>30.96</v>
      </c>
      <c r="I14" s="37"/>
    </row>
    <row r="15" ht="22.8" customHeight="1" spans="1:9">
      <c r="A15" s="8"/>
      <c r="B15" s="33" t="s">
        <v>163</v>
      </c>
      <c r="C15" s="33" t="s">
        <v>156</v>
      </c>
      <c r="D15" s="34" t="s">
        <v>297</v>
      </c>
      <c r="E15" s="34" t="s">
        <v>298</v>
      </c>
      <c r="F15" s="35">
        <v>23.56</v>
      </c>
      <c r="G15" s="35"/>
      <c r="H15" s="35">
        <v>23.56</v>
      </c>
      <c r="I15" s="37"/>
    </row>
    <row r="16" ht="22.8" customHeight="1" spans="1:9">
      <c r="A16" s="8"/>
      <c r="B16" s="33" t="s">
        <v>163</v>
      </c>
      <c r="C16" s="33" t="s">
        <v>158</v>
      </c>
      <c r="D16" s="34" t="s">
        <v>299</v>
      </c>
      <c r="E16" s="34" t="s">
        <v>300</v>
      </c>
      <c r="F16" s="35">
        <v>0.5</v>
      </c>
      <c r="G16" s="35"/>
      <c r="H16" s="35">
        <v>0.5</v>
      </c>
      <c r="I16" s="37"/>
    </row>
    <row r="17" ht="22.8" customHeight="1" spans="1:9">
      <c r="A17" s="8"/>
      <c r="B17" s="33" t="s">
        <v>163</v>
      </c>
      <c r="C17" s="33" t="s">
        <v>166</v>
      </c>
      <c r="D17" s="34" t="s">
        <v>301</v>
      </c>
      <c r="E17" s="34" t="s">
        <v>302</v>
      </c>
      <c r="F17" s="35">
        <v>6.9</v>
      </c>
      <c r="G17" s="35"/>
      <c r="H17" s="35">
        <v>6.9</v>
      </c>
      <c r="I17" s="37"/>
    </row>
    <row r="18" ht="22.8" customHeight="1" spans="2:9">
      <c r="B18" s="33" t="s">
        <v>22</v>
      </c>
      <c r="C18" s="33" t="s">
        <v>22</v>
      </c>
      <c r="D18" s="34" t="s">
        <v>303</v>
      </c>
      <c r="E18" s="34" t="s">
        <v>304</v>
      </c>
      <c r="F18" s="35">
        <v>1.95</v>
      </c>
      <c r="G18" s="35"/>
      <c r="H18" s="35">
        <v>1.95</v>
      </c>
      <c r="I18" s="37"/>
    </row>
    <row r="19" ht="22.8" customHeight="1" spans="1:9">
      <c r="A19" s="8"/>
      <c r="B19" s="33" t="s">
        <v>171</v>
      </c>
      <c r="C19" s="33" t="s">
        <v>166</v>
      </c>
      <c r="D19" s="34" t="s">
        <v>305</v>
      </c>
      <c r="E19" s="34" t="s">
        <v>306</v>
      </c>
      <c r="F19" s="35">
        <v>1.95</v>
      </c>
      <c r="G19" s="35"/>
      <c r="H19" s="35">
        <v>1.95</v>
      </c>
      <c r="I19" s="37"/>
    </row>
    <row r="20" ht="22.8" customHeight="1" spans="2:9">
      <c r="B20" s="33" t="s">
        <v>22</v>
      </c>
      <c r="C20" s="33" t="s">
        <v>22</v>
      </c>
      <c r="D20" s="34" t="s">
        <v>307</v>
      </c>
      <c r="E20" s="34" t="s">
        <v>308</v>
      </c>
      <c r="F20" s="35">
        <v>31.87</v>
      </c>
      <c r="G20" s="35">
        <v>31.87</v>
      </c>
      <c r="H20" s="35"/>
      <c r="I20" s="37"/>
    </row>
    <row r="21" ht="22.8" customHeight="1" spans="1:9">
      <c r="A21" s="8"/>
      <c r="B21" s="33" t="s">
        <v>177</v>
      </c>
      <c r="C21" s="33" t="s">
        <v>179</v>
      </c>
      <c r="D21" s="34" t="s">
        <v>309</v>
      </c>
      <c r="E21" s="34" t="s">
        <v>310</v>
      </c>
      <c r="F21" s="35">
        <v>24.65</v>
      </c>
      <c r="G21" s="35">
        <v>24.65</v>
      </c>
      <c r="H21" s="35"/>
      <c r="I21" s="37"/>
    </row>
    <row r="22" ht="22.8" customHeight="1" spans="1:9">
      <c r="A22" s="8"/>
      <c r="B22" s="33" t="s">
        <v>177</v>
      </c>
      <c r="C22" s="33" t="s">
        <v>156</v>
      </c>
      <c r="D22" s="34" t="s">
        <v>311</v>
      </c>
      <c r="E22" s="34" t="s">
        <v>312</v>
      </c>
      <c r="F22" s="35">
        <v>7.22</v>
      </c>
      <c r="G22" s="35">
        <v>7.22</v>
      </c>
      <c r="H22" s="35"/>
      <c r="I22" s="37"/>
    </row>
    <row r="23" ht="9.75" customHeight="1" spans="1:9">
      <c r="A23" s="17"/>
      <c r="B23" s="17"/>
      <c r="C23" s="17"/>
      <c r="D23" s="36"/>
      <c r="E23" s="17"/>
      <c r="F23" s="17"/>
      <c r="G23" s="17"/>
      <c r="H23" s="17"/>
      <c r="I23" s="38"/>
    </row>
  </sheetData>
  <mergeCells count="14">
    <mergeCell ref="B1:C1"/>
    <mergeCell ref="B2:H2"/>
    <mergeCell ref="B3:E3"/>
    <mergeCell ref="B4:E4"/>
    <mergeCell ref="F4:H4"/>
    <mergeCell ref="B5:C5"/>
    <mergeCell ref="A11:A13"/>
    <mergeCell ref="A15:A17"/>
    <mergeCell ref="A21:A22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H21" sqref="H2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3"/>
      <c r="F1" s="3"/>
      <c r="G1" s="19" t="s">
        <v>313</v>
      </c>
      <c r="H1" s="8"/>
    </row>
    <row r="2" ht="22.8" customHeight="1" spans="1:8">
      <c r="A2" s="1"/>
      <c r="B2" s="5" t="s">
        <v>314</v>
      </c>
      <c r="C2" s="5"/>
      <c r="D2" s="5"/>
      <c r="E2" s="5"/>
      <c r="F2" s="5"/>
      <c r="G2" s="5"/>
      <c r="H2" s="8" t="s">
        <v>2</v>
      </c>
    </row>
    <row r="3" ht="19.55" customHeight="1" spans="1:8">
      <c r="A3" s="6"/>
      <c r="B3" s="7" t="s">
        <v>4</v>
      </c>
      <c r="C3" s="7"/>
      <c r="D3" s="7"/>
      <c r="E3" s="7"/>
      <c r="F3" s="7"/>
      <c r="G3" s="20" t="s">
        <v>5</v>
      </c>
      <c r="H3" s="21"/>
    </row>
    <row r="4" ht="24.4" customHeight="1" spans="1:8">
      <c r="A4" s="10"/>
      <c r="B4" s="9" t="s">
        <v>80</v>
      </c>
      <c r="C4" s="9"/>
      <c r="D4" s="9"/>
      <c r="E4" s="9" t="s">
        <v>69</v>
      </c>
      <c r="F4" s="9" t="s">
        <v>70</v>
      </c>
      <c r="G4" s="9" t="s">
        <v>315</v>
      </c>
      <c r="H4" s="22"/>
    </row>
    <row r="5" ht="24.4" customHeight="1" spans="1:8">
      <c r="A5" s="10"/>
      <c r="B5" s="9" t="s">
        <v>81</v>
      </c>
      <c r="C5" s="9" t="s">
        <v>82</v>
      </c>
      <c r="D5" s="9" t="s">
        <v>83</v>
      </c>
      <c r="E5" s="9"/>
      <c r="F5" s="9"/>
      <c r="G5" s="9"/>
      <c r="H5" s="23"/>
    </row>
    <row r="6" ht="22.8" customHeight="1" spans="1:8">
      <c r="A6" s="11"/>
      <c r="B6" s="12"/>
      <c r="C6" s="12"/>
      <c r="D6" s="12"/>
      <c r="E6" s="12"/>
      <c r="F6" s="12" t="s">
        <v>71</v>
      </c>
      <c r="G6" s="15">
        <v>75</v>
      </c>
      <c r="H6" s="24"/>
    </row>
    <row r="7" ht="22.8" customHeight="1" spans="1:8">
      <c r="A7" s="10"/>
      <c r="B7" s="14"/>
      <c r="C7" s="14"/>
      <c r="D7" s="14"/>
      <c r="E7" s="14"/>
      <c r="F7" s="14" t="s">
        <v>22</v>
      </c>
      <c r="G7" s="15">
        <v>75</v>
      </c>
      <c r="H7" s="22"/>
    </row>
    <row r="8" ht="22.8" customHeight="1" spans="1:8">
      <c r="A8" s="10"/>
      <c r="B8" s="14"/>
      <c r="C8" s="14"/>
      <c r="D8" s="14"/>
      <c r="E8" s="14"/>
      <c r="F8" s="14" t="s">
        <v>73</v>
      </c>
      <c r="G8" s="15">
        <f>G14+G11+G9</f>
        <v>75</v>
      </c>
      <c r="H8" s="22"/>
    </row>
    <row r="9" ht="22.8" customHeight="1" spans="2:8">
      <c r="B9" s="14"/>
      <c r="C9" s="14"/>
      <c r="D9" s="14"/>
      <c r="E9" s="14"/>
      <c r="F9" s="14" t="s">
        <v>96</v>
      </c>
      <c r="G9" s="15">
        <v>7.4</v>
      </c>
      <c r="H9" s="23"/>
    </row>
    <row r="10" ht="22.8" customHeight="1" spans="1:8">
      <c r="A10" s="10"/>
      <c r="B10" s="14" t="s">
        <v>95</v>
      </c>
      <c r="C10" s="14" t="s">
        <v>85</v>
      </c>
      <c r="D10" s="14" t="s">
        <v>89</v>
      </c>
      <c r="E10" s="14" t="s">
        <v>72</v>
      </c>
      <c r="F10" s="14" t="s">
        <v>316</v>
      </c>
      <c r="G10" s="16">
        <v>7.4</v>
      </c>
      <c r="H10" s="23"/>
    </row>
    <row r="11" ht="22.8" customHeight="1" spans="2:8">
      <c r="B11" s="14"/>
      <c r="C11" s="14"/>
      <c r="D11" s="14"/>
      <c r="E11" s="14"/>
      <c r="F11" s="14" t="s">
        <v>98</v>
      </c>
      <c r="G11" s="15">
        <v>1.6</v>
      </c>
      <c r="H11" s="23"/>
    </row>
    <row r="12" ht="22.8" customHeight="1" spans="1:8">
      <c r="A12" s="10"/>
      <c r="B12" s="14" t="s">
        <v>95</v>
      </c>
      <c r="C12" s="14" t="s">
        <v>85</v>
      </c>
      <c r="D12" s="14" t="s">
        <v>97</v>
      </c>
      <c r="E12" s="14" t="s">
        <v>72</v>
      </c>
      <c r="F12" s="14" t="s">
        <v>316</v>
      </c>
      <c r="G12" s="16">
        <v>0.6</v>
      </c>
      <c r="H12" s="23"/>
    </row>
    <row r="13" ht="22.8" customHeight="1" spans="1:8">
      <c r="A13" s="10"/>
      <c r="B13" s="14" t="s">
        <v>95</v>
      </c>
      <c r="C13" s="14" t="s">
        <v>85</v>
      </c>
      <c r="D13" s="14" t="s">
        <v>97</v>
      </c>
      <c r="E13" s="14" t="s">
        <v>72</v>
      </c>
      <c r="F13" s="14" t="s">
        <v>317</v>
      </c>
      <c r="G13" s="16">
        <v>1</v>
      </c>
      <c r="H13" s="23"/>
    </row>
    <row r="14" ht="22.8" customHeight="1" spans="2:8">
      <c r="B14" s="14"/>
      <c r="C14" s="14"/>
      <c r="D14" s="14"/>
      <c r="E14" s="14"/>
      <c r="F14" s="14" t="s">
        <v>100</v>
      </c>
      <c r="G14" s="15">
        <v>66</v>
      </c>
      <c r="H14" s="23"/>
    </row>
    <row r="15" ht="22.8" customHeight="1" spans="1:8">
      <c r="A15" s="10"/>
      <c r="B15" s="14" t="s">
        <v>95</v>
      </c>
      <c r="C15" s="14" t="s">
        <v>99</v>
      </c>
      <c r="D15" s="14" t="s">
        <v>97</v>
      </c>
      <c r="E15" s="14" t="s">
        <v>72</v>
      </c>
      <c r="F15" s="14" t="s">
        <v>318</v>
      </c>
      <c r="G15" s="16">
        <v>66</v>
      </c>
      <c r="H15" s="23"/>
    </row>
    <row r="16" ht="9.75" customHeight="1" spans="1:8">
      <c r="A16" s="17"/>
      <c r="B16" s="18"/>
      <c r="C16" s="18"/>
      <c r="D16" s="18"/>
      <c r="E16" s="18"/>
      <c r="F16" s="17"/>
      <c r="G16" s="17"/>
      <c r="H16" s="25"/>
    </row>
  </sheetData>
  <mergeCells count="8">
    <mergeCell ref="B1:D1"/>
    <mergeCell ref="B2:G2"/>
    <mergeCell ref="B3:F3"/>
    <mergeCell ref="B4:D4"/>
    <mergeCell ref="A12:A13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小周周</cp:lastModifiedBy>
  <dcterms:created xsi:type="dcterms:W3CDTF">2022-02-21T02:11:00Z</dcterms:created>
  <dcterms:modified xsi:type="dcterms:W3CDTF">2022-02-25T02:35:31Z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1726B987F3E445CB875A8BDA7B71BA7C</vt:lpwstr>
  </property>
</Properties>
</file>