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<sst xmlns="http://schemas.openxmlformats.org/spreadsheetml/2006/main" count="357" uniqueCount="160">
  <si>
    <r>
      <rPr>
        <b/>
        <sz val="14"/>
        <color theme="1"/>
        <rFont val="宋体"/>
        <charset val="134"/>
      </rPr>
      <t>附件二</t>
    </r>
  </si>
  <si>
    <r>
      <rPr>
        <sz val="22"/>
        <color theme="1"/>
        <rFont val="方正小标宋_GBK"/>
        <charset val="134"/>
      </rPr>
      <t>四川省就业创业培训合格学员申补花名册</t>
    </r>
  </si>
  <si>
    <r>
      <rPr>
        <sz val="10"/>
        <color rgb="FF000000"/>
        <rFont val="方正黑体_GBK"/>
        <charset val="134"/>
      </rPr>
      <t>承训机构：武胜县蓝博职业培训学校有限公司</t>
    </r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方正黑体_GBK"/>
        <charset val="134"/>
      </rPr>
      <t>培训地点：武胜县赛马镇永钟村活动室</t>
    </r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方正黑体_GBK"/>
        <charset val="134"/>
      </rPr>
      <t>培训专业及等级：中式面点师初级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黑体_GBK"/>
        <charset val="134"/>
      </rPr>
      <t>培训起止时间：</t>
    </r>
    <r>
      <rPr>
        <sz val="10"/>
        <color rgb="FF000000"/>
        <rFont val="Times New Roman"/>
        <charset val="134"/>
      </rPr>
      <t xml:space="preserve">  2024.5.17-2024.5.27     </t>
    </r>
    <r>
      <rPr>
        <sz val="10"/>
        <color rgb="FF000000"/>
        <rFont val="方正黑体_GBK"/>
        <charset val="134"/>
      </rPr>
      <t>负责人：周川琪</t>
    </r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方正黑体_GBK"/>
        <charset val="134"/>
      </rPr>
      <t>联系电话：</t>
    </r>
    <r>
      <rPr>
        <sz val="10"/>
        <color rgb="FF000000"/>
        <rFont val="Times New Roman"/>
        <charset val="134"/>
      </rPr>
      <t>18084919170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</si>
  <si>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</si>
  <si>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姓名</t>
    </r>
  </si>
  <si>
    <r>
      <rPr>
        <sz val="11"/>
        <rFont val="方正黑体_GBK"/>
        <charset val="134"/>
      </rPr>
      <t>性别</t>
    </r>
  </si>
  <si>
    <r>
      <rPr>
        <sz val="11"/>
        <rFont val="方正黑体_GBK"/>
        <charset val="134"/>
      </rPr>
      <t>文化程度</t>
    </r>
  </si>
  <si>
    <r>
      <rPr>
        <sz val="11"/>
        <rFont val="方正黑体_GBK"/>
        <charset val="134"/>
      </rPr>
      <t>身份证号</t>
    </r>
  </si>
  <si>
    <r>
      <rPr>
        <sz val="11"/>
        <rFont val="方正黑体_GBK"/>
        <charset val="134"/>
      </rPr>
      <t>人员类别</t>
    </r>
  </si>
  <si>
    <r>
      <rPr>
        <sz val="11"/>
        <rFont val="方正黑体_GBK"/>
        <charset val="134"/>
      </rPr>
      <t>培训工种</t>
    </r>
  </si>
  <si>
    <r>
      <rPr>
        <sz val="11"/>
        <rFont val="方正黑体_GBK"/>
        <charset val="134"/>
      </rPr>
      <t>培训等级</t>
    </r>
  </si>
  <si>
    <r>
      <rPr>
        <sz val="11"/>
        <rFont val="方正黑体_GBK"/>
        <charset val="134"/>
      </rPr>
      <t>培训起止时间</t>
    </r>
  </si>
  <si>
    <r>
      <rPr>
        <sz val="11"/>
        <rFont val="方正黑体_GBK"/>
        <charset val="134"/>
      </rPr>
      <t>培训合格证书号</t>
    </r>
  </si>
  <si>
    <r>
      <rPr>
        <sz val="11"/>
        <rFont val="方正黑体_GBK"/>
        <charset val="134"/>
      </rPr>
      <t>联系方式</t>
    </r>
  </si>
  <si>
    <r>
      <rPr>
        <sz val="9"/>
        <rFont val="宋体"/>
        <charset val="134"/>
      </rPr>
      <t>米小艳</t>
    </r>
  </si>
  <si>
    <r>
      <rPr>
        <sz val="9"/>
        <rFont val="宋体"/>
        <charset val="134"/>
      </rPr>
      <t>初中</t>
    </r>
  </si>
  <si>
    <t>512928********7141</t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</si>
  <si>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建档立卡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脱贫家庭</t>
    </r>
  </si>
  <si>
    <r>
      <rPr>
        <sz val="9"/>
        <rFont val="宋体"/>
        <charset val="134"/>
      </rPr>
      <t>中式面点师</t>
    </r>
  </si>
  <si>
    <r>
      <rPr>
        <sz val="9"/>
        <rFont val="宋体"/>
        <charset val="134"/>
      </rPr>
      <t>初级</t>
    </r>
  </si>
  <si>
    <t>2024.05.17-2024.05.27</t>
  </si>
  <si>
    <t>PP5116222024050273</t>
  </si>
  <si>
    <t>155****4865</t>
  </si>
  <si>
    <r>
      <rPr>
        <sz val="9"/>
        <rFont val="宋体"/>
        <charset val="134"/>
      </rPr>
      <t>赵光兰</t>
    </r>
  </si>
  <si>
    <t>512928********7120</t>
  </si>
  <si>
    <t>PP5116222024050286</t>
  </si>
  <si>
    <t>135****7409</t>
  </si>
  <si>
    <r>
      <rPr>
        <sz val="9"/>
        <rFont val="宋体"/>
        <charset val="134"/>
      </rPr>
      <t>尹志</t>
    </r>
  </si>
  <si>
    <r>
      <rPr>
        <sz val="9"/>
        <rFont val="宋体"/>
        <charset val="134"/>
      </rPr>
      <t>小学</t>
    </r>
  </si>
  <si>
    <t>512928********7159</t>
  </si>
  <si>
    <t>PP5116222024050300</t>
  </si>
  <si>
    <t>131****7130</t>
  </si>
  <si>
    <r>
      <rPr>
        <sz val="9"/>
        <rFont val="宋体"/>
        <charset val="134"/>
      </rPr>
      <t>吴小红</t>
    </r>
  </si>
  <si>
    <t>510921********4744</t>
  </si>
  <si>
    <r>
      <rPr>
        <sz val="9"/>
        <rFont val="Times New Roman"/>
        <charset val="0"/>
      </rPr>
      <t>“</t>
    </r>
    <r>
      <rPr>
        <sz val="9"/>
        <rFont val="宋体"/>
        <charset val="0"/>
      </rPr>
      <t>建档立卡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脱贫家庭</t>
    </r>
  </si>
  <si>
    <t>PP5116222024050292</t>
  </si>
  <si>
    <t>132****3202</t>
  </si>
  <si>
    <r>
      <rPr>
        <sz val="9"/>
        <rFont val="宋体"/>
        <charset val="134"/>
      </rPr>
      <t>唐秀莲</t>
    </r>
  </si>
  <si>
    <t>512928********8140</t>
  </si>
  <si>
    <t>PP5116222024050276</t>
  </si>
  <si>
    <t>173****5140</t>
  </si>
  <si>
    <r>
      <rPr>
        <sz val="9"/>
        <rFont val="宋体"/>
        <charset val="134"/>
      </rPr>
      <t>周晓灵</t>
    </r>
  </si>
  <si>
    <t>512928********7321</t>
  </si>
  <si>
    <t>PP5116222024050277</t>
  </si>
  <si>
    <t>173****7384</t>
  </si>
  <si>
    <r>
      <rPr>
        <sz val="9"/>
        <rFont val="宋体"/>
        <charset val="134"/>
      </rPr>
      <t>付华春</t>
    </r>
  </si>
  <si>
    <t>513423********4168</t>
  </si>
  <si>
    <t>PP5116222024050288</t>
  </si>
  <si>
    <t>187****3571</t>
  </si>
  <si>
    <r>
      <rPr>
        <sz val="9"/>
        <rFont val="宋体"/>
        <charset val="134"/>
      </rPr>
      <t>唐芙蓉</t>
    </r>
  </si>
  <si>
    <t>513623********2245</t>
  </si>
  <si>
    <t>PP5116222024050275</t>
  </si>
  <si>
    <t>188****1135</t>
  </si>
  <si>
    <r>
      <rPr>
        <sz val="9"/>
        <rFont val="宋体"/>
        <charset val="134"/>
      </rPr>
      <t>谭南蝶</t>
    </r>
  </si>
  <si>
    <t>511622********2246</t>
  </si>
  <si>
    <r>
      <rPr>
        <sz val="9"/>
        <rFont val="宋体"/>
        <charset val="134"/>
      </rPr>
      <t>农村转移就业劳动者</t>
    </r>
  </si>
  <si>
    <t>PP5116222024050295</t>
  </si>
  <si>
    <t>136****4751</t>
  </si>
  <si>
    <r>
      <rPr>
        <sz val="9"/>
        <rFont val="宋体"/>
        <charset val="134"/>
      </rPr>
      <t>梁恩荣</t>
    </r>
  </si>
  <si>
    <t>512928********7318</t>
  </si>
  <si>
    <t>PP5116222024050280</t>
  </si>
  <si>
    <t>131****3992</t>
  </si>
  <si>
    <r>
      <rPr>
        <sz val="9"/>
        <rFont val="宋体"/>
        <charset val="134"/>
      </rPr>
      <t>王如兴</t>
    </r>
  </si>
  <si>
    <t>532925********0942</t>
  </si>
  <si>
    <t>PP5116222024050294</t>
  </si>
  <si>
    <t>135****8518</t>
  </si>
  <si>
    <r>
      <rPr>
        <sz val="9"/>
        <rFont val="宋体"/>
        <charset val="134"/>
      </rPr>
      <t>杜良能</t>
    </r>
  </si>
  <si>
    <t>512921********3476</t>
  </si>
  <si>
    <t>PP5116222024050278</t>
  </si>
  <si>
    <r>
      <rPr>
        <sz val="9"/>
        <rFont val="宋体"/>
        <charset val="134"/>
      </rPr>
      <t>梁恩斌</t>
    </r>
  </si>
  <si>
    <t>512928********7317</t>
  </si>
  <si>
    <t>PP5116222024050290</t>
  </si>
  <si>
    <t>184****0906</t>
  </si>
  <si>
    <r>
      <rPr>
        <sz val="9"/>
        <rFont val="宋体"/>
        <charset val="134"/>
      </rPr>
      <t>张文玉</t>
    </r>
  </si>
  <si>
    <t>513623********2228</t>
  </si>
  <si>
    <t>PP5116222024050274</t>
  </si>
  <si>
    <t>159****3898</t>
  </si>
  <si>
    <r>
      <rPr>
        <sz val="9"/>
        <rFont val="宋体"/>
        <charset val="134"/>
      </rPr>
      <t>张华</t>
    </r>
  </si>
  <si>
    <t>512928********7187</t>
  </si>
  <si>
    <t>PP5116222024050293</t>
  </si>
  <si>
    <t>185****8918</t>
  </si>
  <si>
    <r>
      <rPr>
        <sz val="9"/>
        <rFont val="宋体"/>
        <charset val="134"/>
      </rPr>
      <t>吴昌蓉</t>
    </r>
  </si>
  <si>
    <t>512928********672X</t>
  </si>
  <si>
    <t>PP5116222024050289</t>
  </si>
  <si>
    <t>139****8435</t>
  </si>
  <si>
    <r>
      <rPr>
        <sz val="9"/>
        <rFont val="宋体"/>
        <charset val="134"/>
      </rPr>
      <t>文梅</t>
    </r>
  </si>
  <si>
    <t>513623********2260</t>
  </si>
  <si>
    <t>PP5116222024050285</t>
  </si>
  <si>
    <t>131****4906</t>
  </si>
  <si>
    <r>
      <rPr>
        <sz val="9"/>
        <rFont val="宋体"/>
        <charset val="134"/>
      </rPr>
      <t>胡小平</t>
    </r>
  </si>
  <si>
    <t>512928********6929</t>
  </si>
  <si>
    <t>PP5116222024050279</t>
  </si>
  <si>
    <t>187****0291</t>
  </si>
  <si>
    <r>
      <rPr>
        <sz val="9"/>
        <rFont val="宋体"/>
        <charset val="134"/>
      </rPr>
      <t>尹春利</t>
    </r>
  </si>
  <si>
    <t>513623********5224</t>
  </si>
  <si>
    <t>PP5116222024050301</t>
  </si>
  <si>
    <t>199****3390</t>
  </si>
  <si>
    <r>
      <rPr>
        <sz val="9"/>
        <rFont val="宋体"/>
        <charset val="134"/>
      </rPr>
      <t>黄杰</t>
    </r>
  </si>
  <si>
    <t>512928********8110</t>
  </si>
  <si>
    <t>PP5116222024050296</t>
  </si>
  <si>
    <t>159****0476</t>
  </si>
  <si>
    <r>
      <rPr>
        <sz val="9"/>
        <rFont val="宋体"/>
        <charset val="134"/>
      </rPr>
      <t>刘春兰</t>
    </r>
  </si>
  <si>
    <t>510921********5783</t>
  </si>
  <si>
    <t>PP5116222024050303</t>
  </si>
  <si>
    <t>187****6281</t>
  </si>
  <si>
    <r>
      <rPr>
        <sz val="9"/>
        <rFont val="宋体"/>
        <charset val="134"/>
      </rPr>
      <t>刘飞君</t>
    </r>
  </si>
  <si>
    <t>513623********2240</t>
  </si>
  <si>
    <t>PP5116222024050282</t>
  </si>
  <si>
    <t>186****5881</t>
  </si>
  <si>
    <r>
      <rPr>
        <sz val="9"/>
        <rFont val="宋体"/>
        <charset val="134"/>
      </rPr>
      <t>文桂红</t>
    </r>
  </si>
  <si>
    <t>513623********2229</t>
  </si>
  <si>
    <t>PP5116222024050306</t>
  </si>
  <si>
    <t>138****1631</t>
  </si>
  <si>
    <r>
      <rPr>
        <sz val="9"/>
        <rFont val="宋体"/>
        <charset val="134"/>
      </rPr>
      <t>王艳</t>
    </r>
  </si>
  <si>
    <t>513623********226X</t>
  </si>
  <si>
    <r>
      <rPr>
        <sz val="9"/>
        <rFont val="宋体"/>
        <charset val="0"/>
      </rPr>
      <t>农村转移就业劳动者</t>
    </r>
  </si>
  <si>
    <t>PP5116222024050281</t>
  </si>
  <si>
    <t>152****3458</t>
  </si>
  <si>
    <r>
      <rPr>
        <sz val="9"/>
        <rFont val="宋体"/>
        <charset val="134"/>
      </rPr>
      <t>黄小兰</t>
    </r>
  </si>
  <si>
    <r>
      <rPr>
        <sz val="9"/>
        <rFont val="宋体"/>
        <charset val="134"/>
      </rPr>
      <t>高中</t>
    </r>
  </si>
  <si>
    <t>500112********3207</t>
  </si>
  <si>
    <t>PP5116222024050307</t>
  </si>
  <si>
    <t>136****7863</t>
  </si>
  <si>
    <r>
      <rPr>
        <sz val="9"/>
        <rFont val="宋体"/>
        <charset val="134"/>
      </rPr>
      <t>刘艳</t>
    </r>
  </si>
  <si>
    <t>511622********2287</t>
  </si>
  <si>
    <t>PP5116222024050298</t>
  </si>
  <si>
    <t>183****3554</t>
  </si>
  <si>
    <r>
      <rPr>
        <sz val="9"/>
        <rFont val="宋体"/>
        <charset val="134"/>
      </rPr>
      <t>滕正英</t>
    </r>
  </si>
  <si>
    <t>511622********2847</t>
  </si>
  <si>
    <t>PP5116222024050291</t>
  </si>
  <si>
    <t>147****0607</t>
  </si>
  <si>
    <r>
      <rPr>
        <sz val="9"/>
        <rFont val="宋体"/>
        <charset val="134"/>
      </rPr>
      <t>尹红梅</t>
    </r>
  </si>
  <si>
    <t>512928********7326</t>
  </si>
  <si>
    <t>PP5116222024050304</t>
  </si>
  <si>
    <t>183****2132</t>
  </si>
  <si>
    <r>
      <rPr>
        <sz val="9"/>
        <rFont val="宋体"/>
        <charset val="134"/>
      </rPr>
      <t>张利蓉</t>
    </r>
  </si>
  <si>
    <t>511622********2248</t>
  </si>
  <si>
    <t>PP5116222024050297</t>
  </si>
  <si>
    <t>131****2339</t>
  </si>
  <si>
    <r>
      <rPr>
        <sz val="9"/>
        <rFont val="宋体"/>
        <charset val="134"/>
      </rPr>
      <t>唐玲</t>
    </r>
  </si>
  <si>
    <t>512928********7144</t>
  </si>
  <si>
    <t>PP5116222024050299</t>
  </si>
  <si>
    <t>157****6019</t>
  </si>
  <si>
    <r>
      <rPr>
        <sz val="9"/>
        <rFont val="宋体"/>
        <charset val="134"/>
      </rPr>
      <t>余佳</t>
    </r>
  </si>
  <si>
    <t>511622********1923</t>
  </si>
  <si>
    <t>PP5116222024050305</t>
  </si>
  <si>
    <t>147****7630</t>
  </si>
  <si>
    <r>
      <rPr>
        <sz val="9"/>
        <rFont val="宋体"/>
        <charset val="134"/>
      </rPr>
      <t>冯金兰</t>
    </r>
  </si>
  <si>
    <t>513623********2220</t>
  </si>
  <si>
    <t>PP5116222024050302</t>
  </si>
  <si>
    <t>135****6494</t>
  </si>
  <si>
    <r>
      <rPr>
        <sz val="9"/>
        <rFont val="宋体"/>
        <charset val="134"/>
      </rPr>
      <t>赵梦荣</t>
    </r>
  </si>
  <si>
    <t>511304********2622</t>
  </si>
  <si>
    <t>PP5116222024050283</t>
  </si>
  <si>
    <t>189****6792</t>
  </si>
  <si>
    <r>
      <rPr>
        <sz val="9"/>
        <rFont val="宋体"/>
        <charset val="134"/>
      </rPr>
      <t>谢丹丹</t>
    </r>
  </si>
  <si>
    <t>511622********5223</t>
  </si>
  <si>
    <t>PP5116222024050284</t>
  </si>
  <si>
    <t>189****6431</t>
  </si>
  <si>
    <r>
      <rPr>
        <sz val="11"/>
        <color theme="1"/>
        <rFont val="宋体"/>
        <charset val="134"/>
      </rPr>
      <t>脱贫户名单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</si>
</sst>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22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方正黑体_GBK"/>
      <charset val="134"/>
    </font>
    <font>
      <sz val="11"/>
      <name val="方正黑体_GBK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</font>
    <font>
      <sz val="9"/>
      <name val="宋体"/>
      <charset val="0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workbookViewId="0">
      <selection activeCell="K44" sqref="K44:K45"/>
    </sheetView>
  </sheetViews>
  <sheetFormatPr defaultColWidth="9" defaultRowHeight="15"/>
  <cols>
    <col min="1" max="1" width="4.63333333333333" style="2" customWidth="1"/>
    <col min="2" max="2" width="6.45833333333333" style="2" customWidth="1"/>
    <col min="3" max="3" width="4.63333333333333" style="2" customWidth="1"/>
    <col min="4" max="4" width="8.63333333333333" style="2" customWidth="1"/>
    <col min="5" max="5" width="17.0916666666667" style="2" customWidth="1"/>
    <col min="6" max="6" width="13.3666666666667" style="2" customWidth="1"/>
    <col min="7" max="7" width="12.0916666666667" style="2" customWidth="1"/>
    <col min="8" max="8" width="10.5416666666667" style="2" customWidth="1"/>
    <col min="9" max="9" width="22.4583333333333" style="2" customWidth="1"/>
    <col min="10" max="10" width="18.9083333333333" style="2" customWidth="1"/>
    <col min="11" max="11" width="18.725" style="2" customWidth="1"/>
    <col min="12" max="12" width="20.4583333333333" style="2" customWidth="1"/>
    <col min="13" max="16384" width="9" style="2"/>
  </cols>
  <sheetData>
    <row r="1" ht="25" customHeight="1" spans="1:2">
      <c r="A1" s="3" t="s">
        <v>0</v>
      </c>
      <c r="B1" s="3"/>
    </row>
    <row r="2" ht="5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8" customHeight="1" spans="1:1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ht="23.25" spans="1:11">
      <c r="A5" s="8">
        <v>1</v>
      </c>
      <c r="B5" s="8" t="s">
        <v>14</v>
      </c>
      <c r="C5" s="9" t="str">
        <f t="shared" ref="C5:C16" si="0">IF(MOD(MID(E5,17,1),2),"男","女")</f>
        <v>女</v>
      </c>
      <c r="D5" s="10" t="s">
        <v>15</v>
      </c>
      <c r="E5" s="8" t="s">
        <v>16</v>
      </c>
      <c r="F5" s="10" t="s">
        <v>17</v>
      </c>
      <c r="G5" s="11" t="s">
        <v>18</v>
      </c>
      <c r="H5" s="12" t="s">
        <v>19</v>
      </c>
      <c r="I5" s="16" t="s">
        <v>20</v>
      </c>
      <c r="J5" s="17" t="s">
        <v>21</v>
      </c>
      <c r="K5" s="8" t="s">
        <v>22</v>
      </c>
    </row>
    <row r="6" ht="23.25" spans="1:11">
      <c r="A6" s="8">
        <v>2</v>
      </c>
      <c r="B6" s="8" t="s">
        <v>23</v>
      </c>
      <c r="C6" s="9" t="str">
        <f t="shared" si="0"/>
        <v>女</v>
      </c>
      <c r="D6" s="10" t="s">
        <v>15</v>
      </c>
      <c r="E6" s="8" t="s">
        <v>24</v>
      </c>
      <c r="F6" s="10" t="s">
        <v>17</v>
      </c>
      <c r="G6" s="8" t="s">
        <v>18</v>
      </c>
      <c r="H6" s="13" t="s">
        <v>19</v>
      </c>
      <c r="I6" s="16" t="s">
        <v>20</v>
      </c>
      <c r="J6" s="17" t="s">
        <v>25</v>
      </c>
      <c r="K6" s="8" t="s">
        <v>26</v>
      </c>
    </row>
    <row r="7" ht="23.25" spans="1:11">
      <c r="A7" s="8">
        <v>3</v>
      </c>
      <c r="B7" s="8" t="s">
        <v>27</v>
      </c>
      <c r="C7" s="9" t="str">
        <f t="shared" si="0"/>
        <v>男</v>
      </c>
      <c r="D7" s="10" t="s">
        <v>28</v>
      </c>
      <c r="E7" s="8" t="s">
        <v>29</v>
      </c>
      <c r="F7" s="10" t="s">
        <v>17</v>
      </c>
      <c r="G7" s="8" t="s">
        <v>18</v>
      </c>
      <c r="H7" s="13" t="s">
        <v>19</v>
      </c>
      <c r="I7" s="16" t="s">
        <v>20</v>
      </c>
      <c r="J7" s="18" t="s">
        <v>30</v>
      </c>
      <c r="K7" s="8" t="s">
        <v>31</v>
      </c>
    </row>
    <row r="8" ht="23.25" spans="1:11">
      <c r="A8" s="8">
        <v>4</v>
      </c>
      <c r="B8" s="8" t="s">
        <v>32</v>
      </c>
      <c r="C8" s="9" t="str">
        <f t="shared" si="0"/>
        <v>女</v>
      </c>
      <c r="D8" s="10" t="s">
        <v>15</v>
      </c>
      <c r="E8" s="8" t="s">
        <v>33</v>
      </c>
      <c r="F8" s="14" t="s">
        <v>34</v>
      </c>
      <c r="G8" s="8" t="s">
        <v>18</v>
      </c>
      <c r="H8" s="13" t="s">
        <v>19</v>
      </c>
      <c r="I8" s="16" t="s">
        <v>20</v>
      </c>
      <c r="J8" s="18" t="s">
        <v>35</v>
      </c>
      <c r="K8" s="10" t="s">
        <v>36</v>
      </c>
    </row>
    <row r="9" ht="23.25" spans="1:11">
      <c r="A9" s="8">
        <v>5</v>
      </c>
      <c r="B9" s="8" t="s">
        <v>37</v>
      </c>
      <c r="C9" s="9" t="str">
        <f t="shared" si="0"/>
        <v>女</v>
      </c>
      <c r="D9" s="10" t="s">
        <v>28</v>
      </c>
      <c r="E9" s="8" t="s">
        <v>38</v>
      </c>
      <c r="F9" s="10" t="s">
        <v>17</v>
      </c>
      <c r="G9" s="8" t="s">
        <v>18</v>
      </c>
      <c r="H9" s="13" t="s">
        <v>19</v>
      </c>
      <c r="I9" s="16" t="s">
        <v>20</v>
      </c>
      <c r="J9" s="18" t="s">
        <v>39</v>
      </c>
      <c r="K9" s="8" t="s">
        <v>40</v>
      </c>
    </row>
    <row r="10" ht="23.25" spans="1:11">
      <c r="A10" s="8">
        <v>6</v>
      </c>
      <c r="B10" s="8" t="s">
        <v>41</v>
      </c>
      <c r="C10" s="9" t="str">
        <f t="shared" si="0"/>
        <v>女</v>
      </c>
      <c r="D10" s="10" t="s">
        <v>28</v>
      </c>
      <c r="E10" s="8" t="s">
        <v>42</v>
      </c>
      <c r="F10" s="14" t="s">
        <v>34</v>
      </c>
      <c r="G10" s="8" t="s">
        <v>18</v>
      </c>
      <c r="H10" s="13" t="s">
        <v>19</v>
      </c>
      <c r="I10" s="16" t="s">
        <v>20</v>
      </c>
      <c r="J10" s="18" t="s">
        <v>43</v>
      </c>
      <c r="K10" s="10" t="s">
        <v>44</v>
      </c>
    </row>
    <row r="11" ht="23.25" spans="1:11">
      <c r="A11" s="8">
        <v>7</v>
      </c>
      <c r="B11" s="8" t="s">
        <v>45</v>
      </c>
      <c r="C11" s="9" t="str">
        <f t="shared" si="0"/>
        <v>女</v>
      </c>
      <c r="D11" s="10" t="s">
        <v>15</v>
      </c>
      <c r="E11" s="8" t="s">
        <v>46</v>
      </c>
      <c r="F11" s="10" t="s">
        <v>17</v>
      </c>
      <c r="G11" s="8" t="s">
        <v>18</v>
      </c>
      <c r="H11" s="13" t="s">
        <v>19</v>
      </c>
      <c r="I11" s="16" t="s">
        <v>20</v>
      </c>
      <c r="J11" s="18" t="s">
        <v>47</v>
      </c>
      <c r="K11" s="8" t="s">
        <v>48</v>
      </c>
    </row>
    <row r="12" ht="23.25" spans="1:11">
      <c r="A12" s="8">
        <v>8</v>
      </c>
      <c r="B12" s="8" t="s">
        <v>49</v>
      </c>
      <c r="C12" s="9" t="str">
        <f t="shared" si="0"/>
        <v>女</v>
      </c>
      <c r="D12" s="10" t="s">
        <v>15</v>
      </c>
      <c r="E12" s="8" t="s">
        <v>50</v>
      </c>
      <c r="F12" s="14" t="s">
        <v>34</v>
      </c>
      <c r="G12" s="8" t="s">
        <v>18</v>
      </c>
      <c r="H12" s="13" t="s">
        <v>19</v>
      </c>
      <c r="I12" s="16" t="s">
        <v>20</v>
      </c>
      <c r="J12" s="18" t="s">
        <v>51</v>
      </c>
      <c r="K12" s="10" t="s">
        <v>52</v>
      </c>
    </row>
    <row r="13" ht="22.5" spans="1:11">
      <c r="A13" s="8">
        <v>9</v>
      </c>
      <c r="B13" s="8" t="s">
        <v>53</v>
      </c>
      <c r="C13" s="9" t="str">
        <f t="shared" si="0"/>
        <v>女</v>
      </c>
      <c r="D13" s="10" t="s">
        <v>15</v>
      </c>
      <c r="E13" s="8" t="s">
        <v>54</v>
      </c>
      <c r="F13" s="10" t="s">
        <v>55</v>
      </c>
      <c r="G13" s="8" t="s">
        <v>18</v>
      </c>
      <c r="H13" s="13" t="s">
        <v>19</v>
      </c>
      <c r="I13" s="16" t="s">
        <v>20</v>
      </c>
      <c r="J13" s="18" t="s">
        <v>56</v>
      </c>
      <c r="K13" s="8" t="s">
        <v>57</v>
      </c>
    </row>
    <row r="14" ht="22.5" spans="1:11">
      <c r="A14" s="8">
        <v>10</v>
      </c>
      <c r="B14" s="8" t="s">
        <v>58</v>
      </c>
      <c r="C14" s="9" t="str">
        <f t="shared" si="0"/>
        <v>男</v>
      </c>
      <c r="D14" s="10" t="s">
        <v>15</v>
      </c>
      <c r="E14" s="8" t="s">
        <v>59</v>
      </c>
      <c r="F14" s="10" t="s">
        <v>55</v>
      </c>
      <c r="G14" s="8" t="s">
        <v>18</v>
      </c>
      <c r="H14" s="13" t="s">
        <v>19</v>
      </c>
      <c r="I14" s="16" t="s">
        <v>20</v>
      </c>
      <c r="J14" s="18" t="s">
        <v>60</v>
      </c>
      <c r="K14" s="8" t="s">
        <v>61</v>
      </c>
    </row>
    <row r="15" ht="22.5" spans="1:11">
      <c r="A15" s="8">
        <v>11</v>
      </c>
      <c r="B15" s="8" t="s">
        <v>62</v>
      </c>
      <c r="C15" s="9" t="str">
        <f t="shared" si="0"/>
        <v>女</v>
      </c>
      <c r="D15" s="10" t="s">
        <v>15</v>
      </c>
      <c r="E15" s="8" t="s">
        <v>63</v>
      </c>
      <c r="F15" s="10" t="s">
        <v>55</v>
      </c>
      <c r="G15" s="8" t="s">
        <v>18</v>
      </c>
      <c r="H15" s="13" t="s">
        <v>19</v>
      </c>
      <c r="I15" s="16" t="s">
        <v>20</v>
      </c>
      <c r="J15" s="18" t="s">
        <v>64</v>
      </c>
      <c r="K15" s="8" t="s">
        <v>65</v>
      </c>
    </row>
    <row r="16" ht="22.5" spans="1:11">
      <c r="A16" s="8">
        <v>12</v>
      </c>
      <c r="B16" s="8" t="s">
        <v>66</v>
      </c>
      <c r="C16" s="9" t="str">
        <f t="shared" si="0"/>
        <v>男</v>
      </c>
      <c r="D16" s="10" t="s">
        <v>15</v>
      </c>
      <c r="E16" s="8" t="s">
        <v>67</v>
      </c>
      <c r="F16" s="10" t="s">
        <v>55</v>
      </c>
      <c r="G16" s="8" t="s">
        <v>18</v>
      </c>
      <c r="H16" s="13" t="s">
        <v>19</v>
      </c>
      <c r="I16" s="16" t="s">
        <v>20</v>
      </c>
      <c r="J16" s="18" t="s">
        <v>68</v>
      </c>
      <c r="K16" s="8" t="s">
        <v>65</v>
      </c>
    </row>
    <row r="17" ht="22.5" spans="1:11">
      <c r="A17" s="8">
        <v>13</v>
      </c>
      <c r="B17" s="8" t="s">
        <v>69</v>
      </c>
      <c r="C17" s="9" t="str">
        <f t="shared" ref="C17:C38" si="1">IF(MOD(MID(E17,17,1),2),"男","女")</f>
        <v>男</v>
      </c>
      <c r="D17" s="10" t="s">
        <v>15</v>
      </c>
      <c r="E17" s="8" t="s">
        <v>70</v>
      </c>
      <c r="F17" s="10" t="s">
        <v>55</v>
      </c>
      <c r="G17" s="8" t="s">
        <v>18</v>
      </c>
      <c r="H17" s="13" t="s">
        <v>19</v>
      </c>
      <c r="I17" s="16" t="s">
        <v>20</v>
      </c>
      <c r="J17" s="18" t="s">
        <v>71</v>
      </c>
      <c r="K17" s="8" t="s">
        <v>72</v>
      </c>
    </row>
    <row r="18" ht="22.5" spans="1:11">
      <c r="A18" s="8">
        <v>14</v>
      </c>
      <c r="B18" s="8" t="s">
        <v>73</v>
      </c>
      <c r="C18" s="9" t="str">
        <f t="shared" si="1"/>
        <v>女</v>
      </c>
      <c r="D18" s="10" t="s">
        <v>15</v>
      </c>
      <c r="E18" s="8" t="s">
        <v>74</v>
      </c>
      <c r="F18" s="10" t="s">
        <v>55</v>
      </c>
      <c r="G18" s="8" t="s">
        <v>18</v>
      </c>
      <c r="H18" s="13" t="s">
        <v>19</v>
      </c>
      <c r="I18" s="16" t="s">
        <v>20</v>
      </c>
      <c r="J18" s="18" t="s">
        <v>75</v>
      </c>
      <c r="K18" s="8" t="s">
        <v>76</v>
      </c>
    </row>
    <row r="19" ht="22.5" spans="1:11">
      <c r="A19" s="8">
        <v>15</v>
      </c>
      <c r="B19" s="8" t="s">
        <v>77</v>
      </c>
      <c r="C19" s="9" t="str">
        <f t="shared" si="1"/>
        <v>女</v>
      </c>
      <c r="D19" s="10" t="s">
        <v>15</v>
      </c>
      <c r="E19" s="8" t="s">
        <v>78</v>
      </c>
      <c r="F19" s="10" t="s">
        <v>55</v>
      </c>
      <c r="G19" s="8" t="s">
        <v>18</v>
      </c>
      <c r="H19" s="13" t="s">
        <v>19</v>
      </c>
      <c r="I19" s="16" t="s">
        <v>20</v>
      </c>
      <c r="J19" s="18" t="s">
        <v>79</v>
      </c>
      <c r="K19" s="8" t="s">
        <v>80</v>
      </c>
    </row>
    <row r="20" ht="22.5" spans="1:11">
      <c r="A20" s="8">
        <v>16</v>
      </c>
      <c r="B20" s="8" t="s">
        <v>81</v>
      </c>
      <c r="C20" s="9" t="str">
        <f t="shared" si="1"/>
        <v>女</v>
      </c>
      <c r="D20" s="10" t="s">
        <v>15</v>
      </c>
      <c r="E20" s="8" t="s">
        <v>82</v>
      </c>
      <c r="F20" s="10" t="s">
        <v>55</v>
      </c>
      <c r="G20" s="8" t="s">
        <v>18</v>
      </c>
      <c r="H20" s="13" t="s">
        <v>19</v>
      </c>
      <c r="I20" s="16" t="s">
        <v>20</v>
      </c>
      <c r="J20" s="18" t="s">
        <v>83</v>
      </c>
      <c r="K20" s="8" t="s">
        <v>84</v>
      </c>
    </row>
    <row r="21" ht="22.5" spans="1:11">
      <c r="A21" s="8">
        <v>17</v>
      </c>
      <c r="B21" s="8" t="s">
        <v>85</v>
      </c>
      <c r="C21" s="9" t="str">
        <f t="shared" si="1"/>
        <v>女</v>
      </c>
      <c r="D21" s="10" t="s">
        <v>15</v>
      </c>
      <c r="E21" s="8" t="s">
        <v>86</v>
      </c>
      <c r="F21" s="10" t="s">
        <v>55</v>
      </c>
      <c r="G21" s="8" t="s">
        <v>18</v>
      </c>
      <c r="H21" s="13" t="s">
        <v>19</v>
      </c>
      <c r="I21" s="16" t="s">
        <v>20</v>
      </c>
      <c r="J21" s="18" t="s">
        <v>87</v>
      </c>
      <c r="K21" s="8" t="s">
        <v>88</v>
      </c>
    </row>
    <row r="22" ht="22.5" spans="1:11">
      <c r="A22" s="8">
        <v>18</v>
      </c>
      <c r="B22" s="8" t="s">
        <v>89</v>
      </c>
      <c r="C22" s="9" t="str">
        <f t="shared" si="1"/>
        <v>女</v>
      </c>
      <c r="D22" s="10" t="s">
        <v>15</v>
      </c>
      <c r="E22" s="8" t="s">
        <v>90</v>
      </c>
      <c r="F22" s="10" t="s">
        <v>55</v>
      </c>
      <c r="G22" s="8" t="s">
        <v>18</v>
      </c>
      <c r="H22" s="13" t="s">
        <v>19</v>
      </c>
      <c r="I22" s="16" t="s">
        <v>20</v>
      </c>
      <c r="J22" s="18" t="s">
        <v>91</v>
      </c>
      <c r="K22" s="8" t="s">
        <v>92</v>
      </c>
    </row>
    <row r="23" ht="22.5" spans="1:11">
      <c r="A23" s="8">
        <v>19</v>
      </c>
      <c r="B23" s="8" t="s">
        <v>93</v>
      </c>
      <c r="C23" s="9" t="str">
        <f t="shared" si="1"/>
        <v>女</v>
      </c>
      <c r="D23" s="10" t="s">
        <v>15</v>
      </c>
      <c r="E23" s="8" t="s">
        <v>94</v>
      </c>
      <c r="F23" s="10" t="s">
        <v>55</v>
      </c>
      <c r="G23" s="8" t="s">
        <v>18</v>
      </c>
      <c r="H23" s="13" t="s">
        <v>19</v>
      </c>
      <c r="I23" s="16" t="s">
        <v>20</v>
      </c>
      <c r="J23" s="18" t="s">
        <v>95</v>
      </c>
      <c r="K23" s="8" t="s">
        <v>96</v>
      </c>
    </row>
    <row r="24" ht="22.5" spans="1:11">
      <c r="A24" s="8">
        <v>20</v>
      </c>
      <c r="B24" s="8" t="s">
        <v>97</v>
      </c>
      <c r="C24" s="9" t="str">
        <f t="shared" si="1"/>
        <v>男</v>
      </c>
      <c r="D24" s="10" t="s">
        <v>15</v>
      </c>
      <c r="E24" s="8" t="s">
        <v>98</v>
      </c>
      <c r="F24" s="10" t="s">
        <v>55</v>
      </c>
      <c r="G24" s="8" t="s">
        <v>18</v>
      </c>
      <c r="H24" s="13" t="s">
        <v>19</v>
      </c>
      <c r="I24" s="16" t="s">
        <v>20</v>
      </c>
      <c r="J24" s="18" t="s">
        <v>99</v>
      </c>
      <c r="K24" s="8" t="s">
        <v>100</v>
      </c>
    </row>
    <row r="25" ht="22.5" spans="1:11">
      <c r="A25" s="8">
        <v>21</v>
      </c>
      <c r="B25" s="8" t="s">
        <v>101</v>
      </c>
      <c r="C25" s="9" t="str">
        <f t="shared" si="1"/>
        <v>女</v>
      </c>
      <c r="D25" s="10" t="s">
        <v>15</v>
      </c>
      <c r="E25" s="8" t="s">
        <v>102</v>
      </c>
      <c r="F25" s="10" t="s">
        <v>55</v>
      </c>
      <c r="G25" s="8" t="s">
        <v>18</v>
      </c>
      <c r="H25" s="13" t="s">
        <v>19</v>
      </c>
      <c r="I25" s="16" t="s">
        <v>20</v>
      </c>
      <c r="J25" s="18" t="s">
        <v>103</v>
      </c>
      <c r="K25" s="8" t="s">
        <v>104</v>
      </c>
    </row>
    <row r="26" ht="22.5" spans="1:11">
      <c r="A26" s="8">
        <v>22</v>
      </c>
      <c r="B26" s="8" t="s">
        <v>105</v>
      </c>
      <c r="C26" s="9" t="str">
        <f t="shared" si="1"/>
        <v>女</v>
      </c>
      <c r="D26" s="10" t="s">
        <v>15</v>
      </c>
      <c r="E26" s="8" t="s">
        <v>106</v>
      </c>
      <c r="F26" s="10" t="s">
        <v>55</v>
      </c>
      <c r="G26" s="8" t="s">
        <v>18</v>
      </c>
      <c r="H26" s="13" t="s">
        <v>19</v>
      </c>
      <c r="I26" s="16" t="s">
        <v>20</v>
      </c>
      <c r="J26" s="18" t="s">
        <v>107</v>
      </c>
      <c r="K26" s="8" t="s">
        <v>108</v>
      </c>
    </row>
    <row r="27" ht="22.5" spans="1:11">
      <c r="A27" s="8">
        <v>23</v>
      </c>
      <c r="B27" s="8" t="s">
        <v>109</v>
      </c>
      <c r="C27" s="9" t="str">
        <f t="shared" si="1"/>
        <v>女</v>
      </c>
      <c r="D27" s="10" t="s">
        <v>15</v>
      </c>
      <c r="E27" s="8" t="s">
        <v>110</v>
      </c>
      <c r="F27" s="10" t="s">
        <v>55</v>
      </c>
      <c r="G27" s="8" t="s">
        <v>18</v>
      </c>
      <c r="H27" s="13" t="s">
        <v>19</v>
      </c>
      <c r="I27" s="16" t="s">
        <v>20</v>
      </c>
      <c r="J27" s="18" t="s">
        <v>111</v>
      </c>
      <c r="K27" s="8" t="s">
        <v>112</v>
      </c>
    </row>
    <row r="28" ht="22.5" spans="1:11">
      <c r="A28" s="8">
        <v>24</v>
      </c>
      <c r="B28" s="8" t="s">
        <v>113</v>
      </c>
      <c r="C28" s="9" t="str">
        <f t="shared" si="1"/>
        <v>女</v>
      </c>
      <c r="D28" s="10" t="s">
        <v>15</v>
      </c>
      <c r="E28" s="8" t="s">
        <v>114</v>
      </c>
      <c r="F28" s="14" t="s">
        <v>115</v>
      </c>
      <c r="G28" s="8" t="s">
        <v>18</v>
      </c>
      <c r="H28" s="13" t="s">
        <v>19</v>
      </c>
      <c r="I28" s="16" t="s">
        <v>20</v>
      </c>
      <c r="J28" s="18" t="s">
        <v>116</v>
      </c>
      <c r="K28" s="10" t="s">
        <v>117</v>
      </c>
    </row>
    <row r="29" ht="22.5" spans="1:11">
      <c r="A29" s="8">
        <v>25</v>
      </c>
      <c r="B29" s="8" t="s">
        <v>118</v>
      </c>
      <c r="C29" s="9" t="str">
        <f t="shared" si="1"/>
        <v>女</v>
      </c>
      <c r="D29" s="10" t="s">
        <v>119</v>
      </c>
      <c r="E29" s="8" t="s">
        <v>120</v>
      </c>
      <c r="F29" s="14" t="s">
        <v>115</v>
      </c>
      <c r="G29" s="8" t="s">
        <v>18</v>
      </c>
      <c r="H29" s="13" t="s">
        <v>19</v>
      </c>
      <c r="I29" s="16" t="s">
        <v>20</v>
      </c>
      <c r="J29" s="18" t="s">
        <v>121</v>
      </c>
      <c r="K29" s="10" t="s">
        <v>122</v>
      </c>
    </row>
    <row r="30" ht="22.5" spans="1:11">
      <c r="A30" s="8">
        <v>26</v>
      </c>
      <c r="B30" s="8" t="s">
        <v>123</v>
      </c>
      <c r="C30" s="9" t="str">
        <f t="shared" si="1"/>
        <v>女</v>
      </c>
      <c r="D30" s="10" t="s">
        <v>15</v>
      </c>
      <c r="E30" s="8" t="s">
        <v>124</v>
      </c>
      <c r="F30" s="14" t="s">
        <v>115</v>
      </c>
      <c r="G30" s="8" t="s">
        <v>18</v>
      </c>
      <c r="H30" s="13" t="s">
        <v>19</v>
      </c>
      <c r="I30" s="16" t="s">
        <v>20</v>
      </c>
      <c r="J30" s="18" t="s">
        <v>125</v>
      </c>
      <c r="K30" s="10" t="s">
        <v>126</v>
      </c>
    </row>
    <row r="31" ht="22.5" spans="1:11">
      <c r="A31" s="8">
        <v>27</v>
      </c>
      <c r="B31" s="8" t="s">
        <v>127</v>
      </c>
      <c r="C31" s="9" t="str">
        <f t="shared" si="1"/>
        <v>女</v>
      </c>
      <c r="D31" s="10" t="s">
        <v>15</v>
      </c>
      <c r="E31" s="8" t="s">
        <v>128</v>
      </c>
      <c r="F31" s="14" t="s">
        <v>115</v>
      </c>
      <c r="G31" s="8" t="s">
        <v>18</v>
      </c>
      <c r="H31" s="13" t="s">
        <v>19</v>
      </c>
      <c r="I31" s="16" t="s">
        <v>20</v>
      </c>
      <c r="J31" s="18" t="s">
        <v>129</v>
      </c>
      <c r="K31" s="10" t="s">
        <v>130</v>
      </c>
    </row>
    <row r="32" ht="22.5" spans="1:11">
      <c r="A32" s="8">
        <v>28</v>
      </c>
      <c r="B32" s="8" t="s">
        <v>131</v>
      </c>
      <c r="C32" s="9" t="str">
        <f t="shared" si="1"/>
        <v>女</v>
      </c>
      <c r="D32" s="10" t="s">
        <v>15</v>
      </c>
      <c r="E32" s="8" t="s">
        <v>132</v>
      </c>
      <c r="F32" s="14" t="s">
        <v>115</v>
      </c>
      <c r="G32" s="8" t="s">
        <v>18</v>
      </c>
      <c r="H32" s="13" t="s">
        <v>19</v>
      </c>
      <c r="I32" s="16" t="s">
        <v>20</v>
      </c>
      <c r="J32" s="18" t="s">
        <v>133</v>
      </c>
      <c r="K32" s="10" t="s">
        <v>134</v>
      </c>
    </row>
    <row r="33" ht="22.5" spans="1:11">
      <c r="A33" s="8">
        <v>29</v>
      </c>
      <c r="B33" s="8" t="s">
        <v>135</v>
      </c>
      <c r="C33" s="9" t="str">
        <f t="shared" si="1"/>
        <v>女</v>
      </c>
      <c r="D33" s="10" t="s">
        <v>15</v>
      </c>
      <c r="E33" s="8" t="s">
        <v>136</v>
      </c>
      <c r="F33" s="14" t="s">
        <v>115</v>
      </c>
      <c r="G33" s="8" t="s">
        <v>18</v>
      </c>
      <c r="H33" s="13" t="s">
        <v>19</v>
      </c>
      <c r="I33" s="16" t="s">
        <v>20</v>
      </c>
      <c r="J33" s="18" t="s">
        <v>137</v>
      </c>
      <c r="K33" s="10" t="s">
        <v>138</v>
      </c>
    </row>
    <row r="34" ht="22.5" spans="1:11">
      <c r="A34" s="8">
        <v>30</v>
      </c>
      <c r="B34" s="8" t="s">
        <v>139</v>
      </c>
      <c r="C34" s="9" t="str">
        <f t="shared" si="1"/>
        <v>女</v>
      </c>
      <c r="D34" s="10" t="s">
        <v>15</v>
      </c>
      <c r="E34" s="8" t="s">
        <v>140</v>
      </c>
      <c r="F34" s="14" t="s">
        <v>115</v>
      </c>
      <c r="G34" s="8" t="s">
        <v>18</v>
      </c>
      <c r="H34" s="13" t="s">
        <v>19</v>
      </c>
      <c r="I34" s="16" t="s">
        <v>20</v>
      </c>
      <c r="J34" s="18" t="s">
        <v>141</v>
      </c>
      <c r="K34" s="10" t="s">
        <v>142</v>
      </c>
    </row>
    <row r="35" ht="22.5" spans="1:11">
      <c r="A35" s="8">
        <v>31</v>
      </c>
      <c r="B35" s="8" t="s">
        <v>143</v>
      </c>
      <c r="C35" s="9" t="str">
        <f t="shared" si="1"/>
        <v>女</v>
      </c>
      <c r="D35" s="10" t="s">
        <v>119</v>
      </c>
      <c r="E35" s="8" t="s">
        <v>144</v>
      </c>
      <c r="F35" s="14" t="s">
        <v>115</v>
      </c>
      <c r="G35" s="8" t="s">
        <v>18</v>
      </c>
      <c r="H35" s="13" t="s">
        <v>19</v>
      </c>
      <c r="I35" s="16" t="s">
        <v>20</v>
      </c>
      <c r="J35" s="18" t="s">
        <v>145</v>
      </c>
      <c r="K35" s="10" t="s">
        <v>146</v>
      </c>
    </row>
    <row r="36" ht="22.5" spans="1:11">
      <c r="A36" s="8">
        <v>32</v>
      </c>
      <c r="B36" s="8" t="s">
        <v>147</v>
      </c>
      <c r="C36" s="9" t="str">
        <f t="shared" si="1"/>
        <v>女</v>
      </c>
      <c r="D36" s="10" t="s">
        <v>15</v>
      </c>
      <c r="E36" s="8" t="s">
        <v>148</v>
      </c>
      <c r="F36" s="14" t="s">
        <v>115</v>
      </c>
      <c r="G36" s="8" t="s">
        <v>18</v>
      </c>
      <c r="H36" s="13" t="s">
        <v>19</v>
      </c>
      <c r="I36" s="16" t="s">
        <v>20</v>
      </c>
      <c r="J36" s="18" t="s">
        <v>149</v>
      </c>
      <c r="K36" s="10" t="s">
        <v>150</v>
      </c>
    </row>
    <row r="37" ht="22.5" spans="1:11">
      <c r="A37" s="8">
        <v>33</v>
      </c>
      <c r="B37" s="8" t="s">
        <v>151</v>
      </c>
      <c r="C37" s="9" t="str">
        <f t="shared" si="1"/>
        <v>女</v>
      </c>
      <c r="D37" s="10" t="s">
        <v>15</v>
      </c>
      <c r="E37" s="8" t="s">
        <v>152</v>
      </c>
      <c r="F37" s="14" t="s">
        <v>115</v>
      </c>
      <c r="G37" s="8" t="s">
        <v>18</v>
      </c>
      <c r="H37" s="13" t="s">
        <v>19</v>
      </c>
      <c r="I37" s="16" t="s">
        <v>20</v>
      </c>
      <c r="J37" s="18" t="s">
        <v>153</v>
      </c>
      <c r="K37" s="10" t="s">
        <v>154</v>
      </c>
    </row>
    <row r="38" ht="22.5" spans="1:11">
      <c r="A38" s="8">
        <v>34</v>
      </c>
      <c r="B38" s="8" t="s">
        <v>155</v>
      </c>
      <c r="C38" s="9" t="str">
        <f t="shared" si="1"/>
        <v>女</v>
      </c>
      <c r="D38" s="10" t="s">
        <v>15</v>
      </c>
      <c r="E38" s="8" t="s">
        <v>156</v>
      </c>
      <c r="F38" s="14" t="s">
        <v>115</v>
      </c>
      <c r="G38" s="8" t="s">
        <v>18</v>
      </c>
      <c r="H38" s="13" t="s">
        <v>19</v>
      </c>
      <c r="I38" s="16" t="s">
        <v>20</v>
      </c>
      <c r="J38" s="18" t="s">
        <v>157</v>
      </c>
      <c r="K38" s="10" t="s">
        <v>158</v>
      </c>
    </row>
    <row r="40" spans="1:11">
      <c r="A40" s="1" t="s">
        <v>159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23.25" spans="1:11">
      <c r="A42" s="15">
        <v>1</v>
      </c>
      <c r="B42" s="8" t="s">
        <v>32</v>
      </c>
      <c r="C42" s="9" t="str">
        <f t="shared" ref="C42:C45" si="2">IF(MOD(MID(E42,17,1),2),"男","女")</f>
        <v>女</v>
      </c>
      <c r="D42" s="10" t="s">
        <v>15</v>
      </c>
      <c r="E42" s="8" t="s">
        <v>33</v>
      </c>
      <c r="F42" s="14" t="s">
        <v>34</v>
      </c>
      <c r="G42" s="8" t="s">
        <v>18</v>
      </c>
      <c r="H42" s="13" t="s">
        <v>19</v>
      </c>
      <c r="I42" s="16" t="s">
        <v>20</v>
      </c>
      <c r="J42" s="18" t="s">
        <v>35</v>
      </c>
      <c r="K42" s="10" t="s">
        <v>36</v>
      </c>
    </row>
    <row r="43" ht="23.25" spans="1:11">
      <c r="A43" s="15">
        <v>2</v>
      </c>
      <c r="B43" s="8" t="s">
        <v>37</v>
      </c>
      <c r="C43" s="9" t="str">
        <f t="shared" si="2"/>
        <v>女</v>
      </c>
      <c r="D43" s="10" t="s">
        <v>28</v>
      </c>
      <c r="E43" s="8" t="s">
        <v>38</v>
      </c>
      <c r="F43" s="10" t="s">
        <v>17</v>
      </c>
      <c r="G43" s="8" t="s">
        <v>18</v>
      </c>
      <c r="H43" s="13" t="s">
        <v>19</v>
      </c>
      <c r="I43" s="16" t="s">
        <v>20</v>
      </c>
      <c r="J43" s="18" t="s">
        <v>39</v>
      </c>
      <c r="K43" s="8" t="s">
        <v>40</v>
      </c>
    </row>
    <row r="44" ht="23.25" spans="1:11">
      <c r="A44" s="15">
        <v>3</v>
      </c>
      <c r="B44" s="8" t="s">
        <v>45</v>
      </c>
      <c r="C44" s="9" t="str">
        <f t="shared" si="2"/>
        <v>女</v>
      </c>
      <c r="D44" s="10" t="s">
        <v>15</v>
      </c>
      <c r="E44" s="8" t="s">
        <v>46</v>
      </c>
      <c r="F44" s="10" t="s">
        <v>17</v>
      </c>
      <c r="G44" s="8" t="s">
        <v>18</v>
      </c>
      <c r="H44" s="13" t="s">
        <v>19</v>
      </c>
      <c r="I44" s="16" t="s">
        <v>20</v>
      </c>
      <c r="J44" s="18" t="s">
        <v>47</v>
      </c>
      <c r="K44" s="8" t="s">
        <v>48</v>
      </c>
    </row>
    <row r="45" ht="23.25" spans="1:11">
      <c r="A45" s="15">
        <v>4</v>
      </c>
      <c r="B45" s="8" t="s">
        <v>49</v>
      </c>
      <c r="C45" s="9" t="str">
        <f t="shared" si="2"/>
        <v>女</v>
      </c>
      <c r="D45" s="10" t="s">
        <v>15</v>
      </c>
      <c r="E45" s="8" t="s">
        <v>50</v>
      </c>
      <c r="F45" s="14" t="s">
        <v>34</v>
      </c>
      <c r="G45" s="8" t="s">
        <v>18</v>
      </c>
      <c r="H45" s="13" t="s">
        <v>19</v>
      </c>
      <c r="I45" s="16" t="s">
        <v>20</v>
      </c>
      <c r="J45" s="18" t="s">
        <v>51</v>
      </c>
      <c r="K45" s="10" t="s">
        <v>52</v>
      </c>
    </row>
  </sheetData>
  <mergeCells count="4">
    <mergeCell ref="A1:B1"/>
    <mergeCell ref="A2:K2"/>
    <mergeCell ref="A3:K3"/>
    <mergeCell ref="A40:K41"/>
  </mergeCells>
  <conditionalFormatting sqref="B42">
    <cfRule type="duplicateValues" dxfId="0" priority="7"/>
  </conditionalFormatting>
  <conditionalFormatting sqref="B43">
    <cfRule type="duplicateValues" dxfId="0" priority="4"/>
  </conditionalFormatting>
  <conditionalFormatting sqref="B5:B38">
    <cfRule type="duplicateValues" dxfId="0" priority="10"/>
  </conditionalFormatting>
  <conditionalFormatting sqref="B44:B45">
    <cfRule type="duplicateValues" dxfId="0" priority="1"/>
  </conditionalFormatting>
  <pageMargins left="0.7" right="0.7" top="0.75" bottom="0.75" header="0.3" footer="0.3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王嘉尔</dc:creator>
  <cp:lastModifiedBy>乔治的小猪佩奇。</cp:lastModifiedBy>
  <dcterms:created xsi:type="dcterms:W3CDTF">2023-05-12T11:15:00Z</dcterms:created>
  <dcterms:modified xsi:type="dcterms:W3CDTF">2024-08-13T02:53:22Z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9674CE940E5843F3B621CA7802E1ABF3_12</vt:lpwstr>
  </property>
</Properties>
</file>